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430"/>
  <workbookPr defaultThemeVersion="124226"/>
  <mc:AlternateContent xmlns:mc="http://schemas.openxmlformats.org/markup-compatibility/2006">
    <mc:Choice Requires="x15">
      <x15ac:absPath xmlns:x15ac="http://schemas.microsoft.com/office/spreadsheetml/2010/11/ac" url="\\k0filesv1\共有\19都市整備部\07公園緑地課\99公園緑地課共有\１１緑化管理担当\００緑化管理担当共通\20公園使用・占用・使用料等\０使用・占用・設置関係様式\○申請様式\○HP掲載用\"/>
    </mc:Choice>
  </mc:AlternateContent>
  <xr:revisionPtr revIDLastSave="0" documentId="13_ncr:1_{E850FDCB-C405-4AD2-B19A-C23D3CC301FC}" xr6:coauthVersionLast="47" xr6:coauthVersionMax="47" xr10:uidLastSave="{00000000-0000-0000-0000-000000000000}"/>
  <bookViews>
    <workbookView xWindow="-120" yWindow="-120" windowWidth="21840" windowHeight="13140" activeTab="3" xr2:uid="{00000000-000D-0000-FFFF-FFFF00000000}"/>
  </bookViews>
  <sheets>
    <sheet name="申(例）" sheetId="9" r:id="rId1"/>
    <sheet name="申" sheetId="15" r:id="rId2"/>
    <sheet name="減免(例）" sheetId="13" r:id="rId3"/>
    <sheet name="減免" sheetId="16" r:id="rId4"/>
    <sheet name="申 " sheetId="10" state="hidden" r:id="rId5"/>
    <sheet name="許（案）" sheetId="11" state="hidden" r:id="rId6"/>
    <sheet name="許 " sheetId="12" state="hidden" r:id="rId7"/>
    <sheet name="条件" sheetId="14" state="hidden" r:id="rId8"/>
    <sheet name="リスト" sheetId="3" state="hidden" r:id="rId9"/>
  </sheets>
  <definedNames>
    <definedName name="_xlnm.Print_Area" localSheetId="6">'許 '!$A$3:$BF$85</definedName>
    <definedName name="_xlnm.Print_Area" localSheetId="5">'許（案）'!$A$3:$BF$88</definedName>
    <definedName name="_xlnm.Print_Area" localSheetId="3">減免!$A$1:$BD$89</definedName>
    <definedName name="_xlnm.Print_Area" localSheetId="2">'減免(例）'!$A$1:$BD$89</definedName>
    <definedName name="_xlnm.Print_Area" localSheetId="7">条件!$A$1:$AW$78</definedName>
    <definedName name="_xlnm.Print_Area" localSheetId="1">申!$A$1:$BF$83</definedName>
    <definedName name="_xlnm.Print_Area" localSheetId="4">'申 '!$A$3:$BF$85</definedName>
    <definedName name="_xlnm.Print_Area" localSheetId="0">'申(例）'!$A$1:$BF$83</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N85" i="16" l="1"/>
  <c r="AN81" i="16"/>
  <c r="BH79" i="16"/>
  <c r="AT67" i="16"/>
  <c r="AN67" i="16"/>
  <c r="AJ67" i="16"/>
  <c r="AF67" i="16"/>
  <c r="X67" i="16"/>
  <c r="W67" i="16"/>
  <c r="S67" i="16"/>
  <c r="AT65" i="16"/>
  <c r="AN65" i="16"/>
  <c r="AJ65" i="16"/>
  <c r="AF65" i="16"/>
  <c r="X65" i="16"/>
  <c r="W65" i="16"/>
  <c r="S65" i="16"/>
  <c r="AT63" i="16"/>
  <c r="AN63" i="16"/>
  <c r="AJ63" i="16"/>
  <c r="AF63" i="16"/>
  <c r="X63" i="16"/>
  <c r="W63" i="16"/>
  <c r="S63" i="16"/>
  <c r="AT61" i="16"/>
  <c r="AF61" i="16"/>
  <c r="X61" i="16"/>
  <c r="W61" i="16"/>
  <c r="S61" i="16"/>
  <c r="AT59" i="16"/>
  <c r="AF59" i="16"/>
  <c r="AF69" i="16" s="1"/>
  <c r="X59" i="16"/>
  <c r="W59" i="16"/>
  <c r="S59" i="16"/>
  <c r="AT57" i="16"/>
  <c r="AT69" i="16" s="1"/>
  <c r="AF57" i="16"/>
  <c r="X57" i="16"/>
  <c r="W57" i="16"/>
  <c r="S57" i="16"/>
  <c r="AT55" i="16"/>
  <c r="AF55" i="16"/>
  <c r="X55" i="16"/>
  <c r="W55" i="16"/>
  <c r="S55" i="16"/>
  <c r="BH50" i="16"/>
  <c r="BH78" i="16" s="1"/>
  <c r="AT48" i="16"/>
  <c r="AN48" i="16"/>
  <c r="AJ48" i="16"/>
  <c r="AF48" i="16"/>
  <c r="X48" i="16"/>
  <c r="W48" i="16"/>
  <c r="S48" i="16"/>
  <c r="AT46" i="16"/>
  <c r="AN46" i="16"/>
  <c r="AJ46" i="16"/>
  <c r="AF46" i="16"/>
  <c r="X46" i="16"/>
  <c r="W46" i="16"/>
  <c r="S46" i="16"/>
  <c r="AT44" i="16"/>
  <c r="AN44" i="16"/>
  <c r="AJ44" i="16"/>
  <c r="AJ50" i="16" s="1"/>
  <c r="AF44" i="16"/>
  <c r="X44" i="16"/>
  <c r="W44" i="16"/>
  <c r="S44" i="16"/>
  <c r="AT42" i="16"/>
  <c r="AF42" i="16"/>
  <c r="X42" i="16"/>
  <c r="W42" i="16"/>
  <c r="S42" i="16"/>
  <c r="AT40" i="16"/>
  <c r="AF40" i="16"/>
  <c r="X40" i="16"/>
  <c r="W40" i="16"/>
  <c r="S40" i="16"/>
  <c r="AT38" i="16"/>
  <c r="AF38" i="16"/>
  <c r="X38" i="16"/>
  <c r="W38" i="16"/>
  <c r="S38" i="16"/>
  <c r="AT50" i="16"/>
  <c r="K74" i="16" s="1"/>
  <c r="Z74" i="16" s="1"/>
  <c r="AI74" i="16" s="1"/>
  <c r="AF50" i="16"/>
  <c r="AF36" i="13"/>
  <c r="AN85" i="13"/>
  <c r="AN81" i="13"/>
  <c r="BH79" i="13"/>
  <c r="AW72" i="13"/>
  <c r="AT67" i="13"/>
  <c r="AN67" i="13"/>
  <c r="AJ67" i="13"/>
  <c r="AF67" i="13"/>
  <c r="X67" i="13"/>
  <c r="W67" i="13"/>
  <c r="S67" i="13"/>
  <c r="AT65" i="13"/>
  <c r="AN65" i="13"/>
  <c r="AJ65" i="13"/>
  <c r="AF65" i="13"/>
  <c r="X65" i="13"/>
  <c r="W65" i="13"/>
  <c r="S65" i="13"/>
  <c r="AT63" i="13"/>
  <c r="AN63" i="13"/>
  <c r="AJ63" i="13"/>
  <c r="AF63" i="13"/>
  <c r="X63" i="13"/>
  <c r="W63" i="13"/>
  <c r="S63" i="13"/>
  <c r="AT61" i="13"/>
  <c r="AF61" i="13"/>
  <c r="X61" i="13"/>
  <c r="W61" i="13"/>
  <c r="S61" i="13"/>
  <c r="AT59" i="13"/>
  <c r="AF59" i="13"/>
  <c r="X59" i="13"/>
  <c r="W59" i="13"/>
  <c r="S59" i="13"/>
  <c r="AT57" i="13"/>
  <c r="AF57" i="13"/>
  <c r="X57" i="13"/>
  <c r="W57" i="13"/>
  <c r="S57" i="13"/>
  <c r="AT55" i="13"/>
  <c r="AT69" i="13" s="1"/>
  <c r="AF55" i="13"/>
  <c r="AF69" i="13" s="1"/>
  <c r="X55" i="13"/>
  <c r="W55" i="13"/>
  <c r="S55" i="13"/>
  <c r="BH50" i="13"/>
  <c r="BH78" i="13" s="1"/>
  <c r="AT48" i="13"/>
  <c r="AN48" i="13"/>
  <c r="AJ48" i="13"/>
  <c r="AJ50" i="13" s="1"/>
  <c r="AF48" i="13"/>
  <c r="X48" i="13"/>
  <c r="W48" i="13"/>
  <c r="S48" i="13"/>
  <c r="AT46" i="13"/>
  <c r="AN46" i="13"/>
  <c r="AJ46" i="13"/>
  <c r="AF46" i="13"/>
  <c r="X46" i="13"/>
  <c r="W46" i="13"/>
  <c r="S46" i="13"/>
  <c r="AT44" i="13"/>
  <c r="AN44" i="13"/>
  <c r="AJ44" i="13"/>
  <c r="AF44" i="13"/>
  <c r="X44" i="13"/>
  <c r="W44" i="13"/>
  <c r="S44" i="13"/>
  <c r="AT42" i="13"/>
  <c r="AF42" i="13"/>
  <c r="X42" i="13"/>
  <c r="W42" i="13"/>
  <c r="S42" i="13"/>
  <c r="AT40" i="13"/>
  <c r="AF40" i="13"/>
  <c r="X40" i="13"/>
  <c r="W40" i="13"/>
  <c r="S40" i="13"/>
  <c r="AT38" i="13"/>
  <c r="AF38" i="13"/>
  <c r="X38" i="13"/>
  <c r="W38" i="13"/>
  <c r="S38" i="13"/>
  <c r="AT36" i="13"/>
  <c r="AT50" i="13" s="1"/>
  <c r="K74" i="13" s="1"/>
  <c r="Z74" i="13" s="1"/>
  <c r="AI74" i="13" s="1"/>
  <c r="X36" i="13"/>
  <c r="W36" i="13"/>
  <c r="S36" i="13"/>
  <c r="Q23" i="13"/>
  <c r="Q21" i="13"/>
  <c r="AI13" i="13"/>
  <c r="AD13" i="13"/>
  <c r="Z13" i="13"/>
  <c r="Z11" i="13"/>
  <c r="Z9" i="13"/>
  <c r="AD69" i="12"/>
  <c r="Z69" i="12"/>
  <c r="U69" i="12"/>
  <c r="O69" i="12"/>
  <c r="M69" i="12"/>
  <c r="J61" i="12"/>
  <c r="J59" i="12"/>
  <c r="J57" i="12"/>
  <c r="AC55" i="12"/>
  <c r="S55" i="12"/>
  <c r="S53" i="12"/>
  <c r="AC51" i="12"/>
  <c r="M44" i="12"/>
  <c r="M42" i="12"/>
  <c r="AN40" i="12"/>
  <c r="AJ40" i="12"/>
  <c r="AE40" i="12"/>
  <c r="W40" i="12"/>
  <c r="S40" i="12"/>
  <c r="Q40" i="12"/>
  <c r="O40" i="12"/>
  <c r="BA38" i="12"/>
  <c r="AF38" i="12"/>
  <c r="AB38" i="12"/>
  <c r="S38" i="12"/>
  <c r="Q38" i="12"/>
  <c r="AM36" i="12"/>
  <c r="AF34" i="12"/>
  <c r="AB34" i="12"/>
  <c r="S34" i="12"/>
  <c r="M30" i="12"/>
  <c r="M28" i="12"/>
  <c r="AQ15" i="12"/>
  <c r="AN15" i="12"/>
  <c r="AK15" i="12"/>
  <c r="AI15" i="12"/>
  <c r="BC13" i="12"/>
  <c r="AE13" i="12"/>
  <c r="AE11" i="12"/>
  <c r="BD10" i="12"/>
  <c r="AZ10" i="12"/>
  <c r="AV10" i="12"/>
  <c r="AE6" i="12"/>
  <c r="AK5" i="12"/>
  <c r="AG5" i="12"/>
  <c r="H70" i="11"/>
  <c r="F70" i="11"/>
  <c r="H69" i="11"/>
  <c r="F69" i="11"/>
  <c r="F69" i="12" s="1"/>
  <c r="M46" i="11"/>
  <c r="M46" i="12" s="1"/>
  <c r="M44" i="11"/>
  <c r="AN40" i="11"/>
  <c r="AJ40" i="11"/>
  <c r="AE40" i="11"/>
  <c r="W40" i="11"/>
  <c r="S40" i="11"/>
  <c r="Q40" i="11"/>
  <c r="O40" i="11"/>
  <c r="Q39" i="11"/>
  <c r="O39" i="11"/>
  <c r="BA38" i="11"/>
  <c r="AF38" i="11"/>
  <c r="AB38" i="11"/>
  <c r="W38" i="11"/>
  <c r="W38" i="12" s="1"/>
  <c r="S38" i="11"/>
  <c r="Q38" i="11"/>
  <c r="O38" i="11"/>
  <c r="O38" i="12" s="1"/>
  <c r="AM36" i="11"/>
  <c r="O36" i="11"/>
  <c r="Q35" i="11"/>
  <c r="O35" i="11"/>
  <c r="AF34" i="11"/>
  <c r="AB34" i="11"/>
  <c r="W34" i="11"/>
  <c r="W34" i="12" s="1"/>
  <c r="S34" i="11"/>
  <c r="Q34" i="11"/>
  <c r="Q34" i="12" s="1"/>
  <c r="O34" i="11"/>
  <c r="O34" i="12" s="1"/>
  <c r="M32" i="11"/>
  <c r="M32" i="12" s="1"/>
  <c r="M30" i="11"/>
  <c r="M28" i="11"/>
  <c r="AQ15" i="11"/>
  <c r="AN15" i="11"/>
  <c r="AK15" i="11"/>
  <c r="AI15" i="11"/>
  <c r="AE13" i="11"/>
  <c r="E12" i="11"/>
  <c r="C12" i="11"/>
  <c r="A12" i="11"/>
  <c r="AE11" i="11"/>
  <c r="Q11" i="11"/>
  <c r="M11" i="11"/>
  <c r="H11" i="11"/>
  <c r="E11" i="11"/>
  <c r="C11" i="11"/>
  <c r="A11" i="11"/>
  <c r="BD10" i="11"/>
  <c r="AZ10" i="11"/>
  <c r="AV10" i="11"/>
  <c r="AE6" i="11"/>
  <c r="AK5" i="11"/>
  <c r="AG5" i="11"/>
  <c r="BH51" i="16" l="1"/>
  <c r="AF50" i="13"/>
  <c r="BH51" i="13"/>
  <c r="F71" i="9" l="1"/>
</calcChain>
</file>

<file path=xl/sharedStrings.xml><?xml version="1.0" encoding="utf-8"?>
<sst xmlns="http://schemas.openxmlformats.org/spreadsheetml/2006/main" count="643" uniqueCount="189">
  <si>
    <t>TEL</t>
    <phoneticPr fontId="1"/>
  </si>
  <si>
    <t>-</t>
    <phoneticPr fontId="1"/>
  </si>
  <si>
    <t>〒</t>
    <phoneticPr fontId="1"/>
  </si>
  <si>
    <t>）</t>
    <phoneticPr fontId="1"/>
  </si>
  <si>
    <t>（</t>
    <phoneticPr fontId="1"/>
  </si>
  <si>
    <t>生年月日</t>
    <rPh sb="0" eb="2">
      <t>セイネン</t>
    </rPh>
    <rPh sb="2" eb="4">
      <t>ガッピ</t>
    </rPh>
    <phoneticPr fontId="1"/>
  </si>
  <si>
    <t>年</t>
    <rPh sb="0" eb="1">
      <t>ネン</t>
    </rPh>
    <phoneticPr fontId="1"/>
  </si>
  <si>
    <t>月</t>
    <rPh sb="0" eb="1">
      <t>ガツ</t>
    </rPh>
    <phoneticPr fontId="1"/>
  </si>
  <si>
    <t>日</t>
    <rPh sb="0" eb="1">
      <t>ニチ</t>
    </rPh>
    <phoneticPr fontId="1"/>
  </si>
  <si>
    <t>＜　注意事項　＞</t>
    <rPh sb="2" eb="4">
      <t>チュウイ</t>
    </rPh>
    <rPh sb="4" eb="6">
      <t>ジコウ</t>
    </rPh>
    <phoneticPr fontId="1"/>
  </si>
  <si>
    <t>工作物件又は施設を設ける場合、公園の一般利用者に危害を及ぼさないよう、また風致・美観等を損なわないよう常に注意すること。</t>
    <rPh sb="0" eb="2">
      <t>コウサク</t>
    </rPh>
    <rPh sb="2" eb="4">
      <t>ブッケン</t>
    </rPh>
    <rPh sb="4" eb="5">
      <t>マタ</t>
    </rPh>
    <rPh sb="6" eb="8">
      <t>シセツ</t>
    </rPh>
    <rPh sb="9" eb="10">
      <t>モウ</t>
    </rPh>
    <rPh sb="12" eb="14">
      <t>バアイ</t>
    </rPh>
    <rPh sb="15" eb="17">
      <t>コウエン</t>
    </rPh>
    <rPh sb="18" eb="20">
      <t>イッパン</t>
    </rPh>
    <rPh sb="20" eb="23">
      <t>リヨウシャ</t>
    </rPh>
    <rPh sb="24" eb="26">
      <t>キガイ</t>
    </rPh>
    <rPh sb="27" eb="28">
      <t>オヨ</t>
    </rPh>
    <rPh sb="37" eb="39">
      <t>フウチ</t>
    </rPh>
    <rPh sb="40" eb="42">
      <t>ビカン</t>
    </rPh>
    <rPh sb="42" eb="43">
      <t>ナド</t>
    </rPh>
    <rPh sb="44" eb="45">
      <t>ソコ</t>
    </rPh>
    <rPh sb="51" eb="52">
      <t>ツネ</t>
    </rPh>
    <rPh sb="53" eb="55">
      <t>チュウイ</t>
    </rPh>
    <phoneticPr fontId="1"/>
  </si>
  <si>
    <t>使用中・使用後には付近の清掃・片付けに注意し、ゴミは申請者がきれいに処理すること。</t>
    <rPh sb="0" eb="3">
      <t>シヨウチュウ</t>
    </rPh>
    <rPh sb="4" eb="7">
      <t>シヨウゴ</t>
    </rPh>
    <rPh sb="9" eb="11">
      <t>フキン</t>
    </rPh>
    <rPh sb="12" eb="14">
      <t>セイソウ</t>
    </rPh>
    <rPh sb="15" eb="16">
      <t>カタ</t>
    </rPh>
    <rPh sb="16" eb="17">
      <t>ツ</t>
    </rPh>
    <rPh sb="19" eb="21">
      <t>チュウイ</t>
    </rPh>
    <rPh sb="26" eb="29">
      <t>シンセイシャ</t>
    </rPh>
    <rPh sb="34" eb="36">
      <t>ショリ</t>
    </rPh>
    <phoneticPr fontId="1"/>
  </si>
  <si>
    <t>公園名</t>
    <rPh sb="0" eb="2">
      <t>コウエン</t>
    </rPh>
    <rPh sb="2" eb="3">
      <t>メイ</t>
    </rPh>
    <phoneticPr fontId="1"/>
  </si>
  <si>
    <t>目的</t>
    <rPh sb="0" eb="2">
      <t>モクテキ</t>
    </rPh>
    <phoneticPr fontId="1"/>
  </si>
  <si>
    <t>種類・構造</t>
    <rPh sb="0" eb="2">
      <t>シュルイ</t>
    </rPh>
    <rPh sb="3" eb="5">
      <t>コウゾウ</t>
    </rPh>
    <phoneticPr fontId="1"/>
  </si>
  <si>
    <t>工事期間</t>
    <rPh sb="0" eb="2">
      <t>コウジ</t>
    </rPh>
    <rPh sb="2" eb="4">
      <t>キカン</t>
    </rPh>
    <phoneticPr fontId="1"/>
  </si>
  <si>
    <t>工事方法</t>
    <rPh sb="0" eb="2">
      <t>コウジ</t>
    </rPh>
    <rPh sb="2" eb="4">
      <t>ホウホウ</t>
    </rPh>
    <phoneticPr fontId="1"/>
  </si>
  <si>
    <t>管理方法</t>
    <rPh sb="0" eb="2">
      <t>カンリ</t>
    </rPh>
    <rPh sb="2" eb="4">
      <t>ホウホウ</t>
    </rPh>
    <phoneticPr fontId="1"/>
  </si>
  <si>
    <t>復旧方法</t>
    <rPh sb="0" eb="2">
      <t>フッキュウ</t>
    </rPh>
    <rPh sb="2" eb="4">
      <t>ホウホウ</t>
    </rPh>
    <phoneticPr fontId="1"/>
  </si>
  <si>
    <t>から</t>
    <phoneticPr fontId="1"/>
  </si>
  <si>
    <t>まで</t>
    <phoneticPr fontId="1"/>
  </si>
  <si>
    <t>使用数</t>
    <rPh sb="0" eb="2">
      <t>シヨウ</t>
    </rPh>
    <rPh sb="2" eb="3">
      <t>スウ</t>
    </rPh>
    <phoneticPr fontId="1"/>
  </si>
  <si>
    <t>個</t>
    <rPh sb="0" eb="1">
      <t>コ</t>
    </rPh>
    <phoneticPr fontId="1"/>
  </si>
  <si>
    <t>面積</t>
    <rPh sb="0" eb="2">
      <t>メンセキ</t>
    </rPh>
    <phoneticPr fontId="1"/>
  </si>
  <si>
    <t>～</t>
    <phoneticPr fontId="1"/>
  </si>
  <si>
    <t>料金</t>
    <rPh sb="0" eb="2">
      <t>リョウキン</t>
    </rPh>
    <phoneticPr fontId="1"/>
  </si>
  <si>
    <t>徴収する（別記）　　・　　しない</t>
    <rPh sb="0" eb="2">
      <t>チョウシュウ</t>
    </rPh>
    <rPh sb="5" eb="7">
      <t>ベッキ</t>
    </rPh>
    <phoneticPr fontId="1"/>
  </si>
  <si>
    <t>使用料</t>
    <rPh sb="0" eb="2">
      <t>シヨウ</t>
    </rPh>
    <rPh sb="2" eb="3">
      <t>リョウ</t>
    </rPh>
    <phoneticPr fontId="1"/>
  </si>
  <si>
    <t>算式</t>
    <rPh sb="0" eb="2">
      <t>サンシキ</t>
    </rPh>
    <phoneticPr fontId="1"/>
  </si>
  <si>
    <t>円</t>
    <rPh sb="0" eb="1">
      <t>エン</t>
    </rPh>
    <phoneticPr fontId="1"/>
  </si>
  <si>
    <t>条件</t>
    <rPh sb="0" eb="2">
      <t>ジョウケン</t>
    </rPh>
    <phoneticPr fontId="1"/>
  </si>
  <si>
    <t>理由</t>
    <rPh sb="0" eb="2">
      <t>リユウ</t>
    </rPh>
    <phoneticPr fontId="1"/>
  </si>
  <si>
    <t>判定欄</t>
    <rPh sb="0" eb="2">
      <t>ハンテイ</t>
    </rPh>
    <rPh sb="2" eb="3">
      <t>ラン</t>
    </rPh>
    <phoneticPr fontId="1"/>
  </si>
  <si>
    <t>許可する</t>
    <rPh sb="0" eb="2">
      <t>キョカ</t>
    </rPh>
    <phoneticPr fontId="1"/>
  </si>
  <si>
    <t>許可しない</t>
    <rPh sb="0" eb="2">
      <t>キョカ</t>
    </rPh>
    <phoneticPr fontId="1"/>
  </si>
  <si>
    <t>公占第</t>
    <rPh sb="0" eb="1">
      <t>コウ</t>
    </rPh>
    <rPh sb="1" eb="2">
      <t>ウラナイ</t>
    </rPh>
    <rPh sb="2" eb="3">
      <t>ダイ</t>
    </rPh>
    <phoneticPr fontId="1"/>
  </si>
  <si>
    <t>号</t>
    <rPh sb="0" eb="1">
      <t>ゴウ</t>
    </rPh>
    <phoneticPr fontId="1"/>
  </si>
  <si>
    <t>許可</t>
    <rPh sb="0" eb="2">
      <t>キョカ</t>
    </rPh>
    <phoneticPr fontId="1"/>
  </si>
  <si>
    <t>免除</t>
    <rPh sb="0" eb="2">
      <t>メンジョ</t>
    </rPh>
    <phoneticPr fontId="1"/>
  </si>
  <si>
    <t>使用期間中は本許可書を携帯し、係員の請求あるときは提示すること。</t>
    <rPh sb="0" eb="2">
      <t>シヨウ</t>
    </rPh>
    <rPh sb="2" eb="5">
      <t>キカンチュウ</t>
    </rPh>
    <rPh sb="6" eb="7">
      <t>ホン</t>
    </rPh>
    <rPh sb="7" eb="9">
      <t>キョカ</t>
    </rPh>
    <rPh sb="9" eb="10">
      <t>ショ</t>
    </rPh>
    <rPh sb="11" eb="13">
      <t>ケイタイ</t>
    </rPh>
    <rPh sb="15" eb="17">
      <t>カカリイン</t>
    </rPh>
    <rPh sb="18" eb="20">
      <t>セイキュウ</t>
    </rPh>
    <rPh sb="25" eb="27">
      <t>テイジ</t>
    </rPh>
    <phoneticPr fontId="1"/>
  </si>
  <si>
    <t>期間満了後、速やかに原状に復すること。</t>
    <rPh sb="0" eb="2">
      <t>キカン</t>
    </rPh>
    <rPh sb="2" eb="4">
      <t>マンリョウ</t>
    </rPh>
    <rPh sb="4" eb="5">
      <t>ゴ</t>
    </rPh>
    <rPh sb="6" eb="7">
      <t>スミ</t>
    </rPh>
    <rPh sb="10" eb="12">
      <t>ゲンジョウ</t>
    </rPh>
    <rPh sb="13" eb="14">
      <t>フク</t>
    </rPh>
    <phoneticPr fontId="1"/>
  </si>
  <si>
    <t>原状復旧</t>
    <rPh sb="0" eb="2">
      <t>ゲンジョウ</t>
    </rPh>
    <rPh sb="2" eb="4">
      <t>フッキュウ</t>
    </rPh>
    <phoneticPr fontId="1"/>
  </si>
  <si>
    <t>担当者</t>
    <rPh sb="0" eb="3">
      <t>タントウシャ</t>
    </rPh>
    <phoneticPr fontId="1"/>
  </si>
  <si>
    <t>専門員</t>
    <rPh sb="0" eb="3">
      <t>センモンイン</t>
    </rPh>
    <phoneticPr fontId="1"/>
  </si>
  <si>
    <t>課長補佐</t>
    <rPh sb="0" eb="2">
      <t>カチョウ</t>
    </rPh>
    <rPh sb="2" eb="4">
      <t>ホサ</t>
    </rPh>
    <phoneticPr fontId="1"/>
  </si>
  <si>
    <t>次長</t>
    <rPh sb="0" eb="2">
      <t>ジチョウ</t>
    </rPh>
    <phoneticPr fontId="1"/>
  </si>
  <si>
    <t>釧路市都市公園条例施行規則第10条第1項第1号による</t>
  </si>
  <si>
    <t>釧路市都市公園条例施行規則第10条第1項第2号による</t>
  </si>
  <si>
    <t>釧路市都市公園条例施行規則第10条第1項第3号による</t>
  </si>
  <si>
    <t>着色セルに入力してください。</t>
    <rPh sb="0" eb="2">
      <t>チャクショク</t>
    </rPh>
    <rPh sb="5" eb="7">
      <t>ニュウリョク</t>
    </rPh>
    <phoneticPr fontId="1"/>
  </si>
  <si>
    <t>整理番号</t>
    <rPh sb="0" eb="2">
      <t>セイリ</t>
    </rPh>
    <rPh sb="2" eb="4">
      <t>バンゴウ</t>
    </rPh>
    <phoneticPr fontId="1"/>
  </si>
  <si>
    <t>住　所</t>
    <rPh sb="0" eb="1">
      <t>ジュウ</t>
    </rPh>
    <rPh sb="2" eb="3">
      <t>ショ</t>
    </rPh>
    <phoneticPr fontId="1"/>
  </si>
  <si>
    <t>氏　名</t>
    <rPh sb="0" eb="1">
      <t>シ</t>
    </rPh>
    <rPh sb="2" eb="3">
      <t>メイ</t>
    </rPh>
    <phoneticPr fontId="1"/>
  </si>
  <si>
    <t>申　請　者</t>
    <rPh sb="0" eb="1">
      <t>サル</t>
    </rPh>
    <rPh sb="2" eb="3">
      <t>ショウ</t>
    </rPh>
    <rPh sb="4" eb="5">
      <t>シャ</t>
    </rPh>
    <phoneticPr fontId="1"/>
  </si>
  <si>
    <t>印</t>
    <rPh sb="0" eb="1">
      <t>イン</t>
    </rPh>
    <phoneticPr fontId="1"/>
  </si>
  <si>
    <t>下表による</t>
    <rPh sb="0" eb="2">
      <t>カヒョウ</t>
    </rPh>
    <phoneticPr fontId="1"/>
  </si>
  <si>
    <t>別表による</t>
    <rPh sb="0" eb="2">
      <t>ベッピョウ</t>
    </rPh>
    <phoneticPr fontId="1"/>
  </si>
  <si>
    <t>[m2]</t>
    <phoneticPr fontId="1"/>
  </si>
  <si>
    <t>[台]</t>
    <rPh sb="1" eb="2">
      <t>ダイ</t>
    </rPh>
    <phoneticPr fontId="1"/>
  </si>
  <si>
    <t>[隻]</t>
    <rPh sb="1" eb="2">
      <t>セキ</t>
    </rPh>
    <phoneticPr fontId="1"/>
  </si>
  <si>
    <t>[箇所]</t>
    <rPh sb="1" eb="3">
      <t>カショ</t>
    </rPh>
    <phoneticPr fontId="1"/>
  </si>
  <si>
    <t>売店等建物</t>
    <rPh sb="0" eb="2">
      <t>バイテン</t>
    </rPh>
    <rPh sb="2" eb="3">
      <t>ナド</t>
    </rPh>
    <rPh sb="3" eb="5">
      <t>タテモノ</t>
    </rPh>
    <phoneticPr fontId="1"/>
  </si>
  <si>
    <t>自動販売機</t>
    <rPh sb="0" eb="2">
      <t>ジドウ</t>
    </rPh>
    <rPh sb="2" eb="5">
      <t>ハンバイキ</t>
    </rPh>
    <phoneticPr fontId="1"/>
  </si>
  <si>
    <t>桟橋等工作物</t>
    <rPh sb="0" eb="2">
      <t>サンバシ</t>
    </rPh>
    <rPh sb="2" eb="3">
      <t>ナド</t>
    </rPh>
    <rPh sb="3" eb="6">
      <t>コウサクブツ</t>
    </rPh>
    <phoneticPr fontId="1"/>
  </si>
  <si>
    <t>ボート</t>
    <phoneticPr fontId="1"/>
  </si>
  <si>
    <t>売店</t>
    <rPh sb="0" eb="2">
      <t>バイテン</t>
    </rPh>
    <phoneticPr fontId="1"/>
  </si>
  <si>
    <t>食堂</t>
    <rPh sb="0" eb="2">
      <t>ショクドウ</t>
    </rPh>
    <phoneticPr fontId="1"/>
  </si>
  <si>
    <t>電柱（支柱を含む。）</t>
    <rPh sb="0" eb="2">
      <t>デンチュウ</t>
    </rPh>
    <rPh sb="3" eb="5">
      <t>シチュウ</t>
    </rPh>
    <rPh sb="6" eb="7">
      <t>フク</t>
    </rPh>
    <phoneticPr fontId="1"/>
  </si>
  <si>
    <t>鉄塔敷</t>
    <rPh sb="0" eb="2">
      <t>テットウ</t>
    </rPh>
    <rPh sb="2" eb="3">
      <t>シ</t>
    </rPh>
    <phoneticPr fontId="1"/>
  </si>
  <si>
    <t>電線</t>
    <rPh sb="0" eb="2">
      <t>デンセン</t>
    </rPh>
    <phoneticPr fontId="1"/>
  </si>
  <si>
    <t>郵便差出箱及び信書便差出箱</t>
    <rPh sb="0" eb="2">
      <t>ユウビン</t>
    </rPh>
    <rPh sb="2" eb="4">
      <t>サシダシ</t>
    </rPh>
    <rPh sb="4" eb="5">
      <t>ハコ</t>
    </rPh>
    <rPh sb="5" eb="6">
      <t>オヨ</t>
    </rPh>
    <rPh sb="7" eb="9">
      <t>シンショ</t>
    </rPh>
    <rPh sb="9" eb="10">
      <t>ビン</t>
    </rPh>
    <rPh sb="10" eb="12">
      <t>サシダシ</t>
    </rPh>
    <rPh sb="12" eb="13">
      <t>ハコ</t>
    </rPh>
    <phoneticPr fontId="1"/>
  </si>
  <si>
    <t>公衆電話所</t>
    <rPh sb="0" eb="2">
      <t>コウシュウ</t>
    </rPh>
    <rPh sb="2" eb="4">
      <t>デンワ</t>
    </rPh>
    <rPh sb="4" eb="5">
      <t>ショ</t>
    </rPh>
    <phoneticPr fontId="1"/>
  </si>
  <si>
    <t>競技会、集会、展示会、博覧会等のための仮設物等</t>
    <rPh sb="0" eb="3">
      <t>キョウギカイ</t>
    </rPh>
    <rPh sb="4" eb="6">
      <t>シュウカイ</t>
    </rPh>
    <rPh sb="7" eb="10">
      <t>テンジカイ</t>
    </rPh>
    <rPh sb="11" eb="14">
      <t>ハクランカイ</t>
    </rPh>
    <rPh sb="14" eb="15">
      <t>ナド</t>
    </rPh>
    <rPh sb="19" eb="21">
      <t>カセツ</t>
    </rPh>
    <rPh sb="21" eb="22">
      <t>ブツ</t>
    </rPh>
    <rPh sb="22" eb="23">
      <t>ナド</t>
    </rPh>
    <phoneticPr fontId="1"/>
  </si>
  <si>
    <t>標識</t>
    <rPh sb="0" eb="2">
      <t>ヒョウシキ</t>
    </rPh>
    <phoneticPr fontId="1"/>
  </si>
  <si>
    <t>工事用仮設物及び材料置場</t>
    <rPh sb="0" eb="2">
      <t>コウジ</t>
    </rPh>
    <rPh sb="2" eb="3">
      <t>ヨウ</t>
    </rPh>
    <rPh sb="3" eb="5">
      <t>カセツ</t>
    </rPh>
    <rPh sb="5" eb="6">
      <t>ブツ</t>
    </rPh>
    <rPh sb="6" eb="7">
      <t>オヨ</t>
    </rPh>
    <rPh sb="8" eb="10">
      <t>ザイリョウ</t>
    </rPh>
    <rPh sb="10" eb="11">
      <t>オ</t>
    </rPh>
    <rPh sb="11" eb="12">
      <t>バ</t>
    </rPh>
    <phoneticPr fontId="1"/>
  </si>
  <si>
    <t>その他の工作物、物件及び施設</t>
    <rPh sb="2" eb="3">
      <t>タ</t>
    </rPh>
    <rPh sb="4" eb="7">
      <t>コウサクブツ</t>
    </rPh>
    <rPh sb="8" eb="10">
      <t>ブッケン</t>
    </rPh>
    <rPh sb="10" eb="11">
      <t>オヨ</t>
    </rPh>
    <rPh sb="12" eb="14">
      <t>シセツ</t>
    </rPh>
    <phoneticPr fontId="1"/>
  </si>
  <si>
    <t>行商、募金その他これらに類する行為</t>
    <rPh sb="0" eb="2">
      <t>ギョウショウ</t>
    </rPh>
    <rPh sb="3" eb="5">
      <t>ボキン</t>
    </rPh>
    <rPh sb="7" eb="8">
      <t>タ</t>
    </rPh>
    <rPh sb="12" eb="13">
      <t>ルイ</t>
    </rPh>
    <rPh sb="15" eb="17">
      <t>コウイ</t>
    </rPh>
    <phoneticPr fontId="1"/>
  </si>
  <si>
    <t>業として行う写真の撮影</t>
    <rPh sb="0" eb="1">
      <t>ギョウ</t>
    </rPh>
    <rPh sb="4" eb="5">
      <t>オコナ</t>
    </rPh>
    <rPh sb="6" eb="8">
      <t>シャシン</t>
    </rPh>
    <rPh sb="9" eb="11">
      <t>サツエイ</t>
    </rPh>
    <phoneticPr fontId="1"/>
  </si>
  <si>
    <t>業として行う映画及びテレビの撮影（報道を除く。）</t>
    <rPh sb="0" eb="1">
      <t>ギョウ</t>
    </rPh>
    <rPh sb="4" eb="5">
      <t>オコナ</t>
    </rPh>
    <rPh sb="6" eb="8">
      <t>エイガ</t>
    </rPh>
    <rPh sb="8" eb="9">
      <t>オヨ</t>
    </rPh>
    <rPh sb="14" eb="16">
      <t>サツエイ</t>
    </rPh>
    <rPh sb="17" eb="19">
      <t>ホウドウ</t>
    </rPh>
    <rPh sb="20" eb="21">
      <t>ノゾ</t>
    </rPh>
    <phoneticPr fontId="1"/>
  </si>
  <si>
    <t>興業</t>
    <rPh sb="0" eb="2">
      <t>コウギョウ</t>
    </rPh>
    <phoneticPr fontId="1"/>
  </si>
  <si>
    <t>売店等建物（土地）</t>
    <rPh sb="0" eb="2">
      <t>バイテン</t>
    </rPh>
    <rPh sb="2" eb="3">
      <t>ナド</t>
    </rPh>
    <rPh sb="3" eb="5">
      <t>タテモノ</t>
    </rPh>
    <rPh sb="6" eb="8">
      <t>トチ</t>
    </rPh>
    <phoneticPr fontId="1"/>
  </si>
  <si>
    <t>自動販売機（土地）</t>
    <rPh sb="0" eb="2">
      <t>ジドウ</t>
    </rPh>
    <rPh sb="2" eb="5">
      <t>ハンバイキ</t>
    </rPh>
    <rPh sb="6" eb="8">
      <t>トチ</t>
    </rPh>
    <phoneticPr fontId="1"/>
  </si>
  <si>
    <t>地下埋設物（外径0.5m未満）</t>
    <rPh sb="0" eb="2">
      <t>チカ</t>
    </rPh>
    <rPh sb="2" eb="4">
      <t>マイセツ</t>
    </rPh>
    <rPh sb="4" eb="5">
      <t>ブツ</t>
    </rPh>
    <rPh sb="6" eb="8">
      <t>ガイケイ</t>
    </rPh>
    <rPh sb="12" eb="14">
      <t>ミマン</t>
    </rPh>
    <phoneticPr fontId="1"/>
  </si>
  <si>
    <t>地下埋設物（外径0.5m以上）</t>
    <rPh sb="0" eb="2">
      <t>チカ</t>
    </rPh>
    <rPh sb="2" eb="4">
      <t>マイセツ</t>
    </rPh>
    <rPh sb="4" eb="5">
      <t>ブツ</t>
    </rPh>
    <rPh sb="6" eb="8">
      <t>ガイケイ</t>
    </rPh>
    <rPh sb="12" eb="14">
      <t>イジョウ</t>
    </rPh>
    <phoneticPr fontId="1"/>
  </si>
  <si>
    <t>[m2]</t>
    <phoneticPr fontId="1"/>
  </si>
  <si>
    <t>[本]</t>
    <rPh sb="1" eb="2">
      <t>ホン</t>
    </rPh>
    <phoneticPr fontId="1"/>
  </si>
  <si>
    <t>[m]</t>
    <phoneticPr fontId="1"/>
  </si>
  <si>
    <t>[個]</t>
    <rPh sb="1" eb="2">
      <t>コ</t>
    </rPh>
    <phoneticPr fontId="1"/>
  </si>
  <si>
    <t>[日]</t>
    <rPh sb="1" eb="2">
      <t>ニチ</t>
    </rPh>
    <phoneticPr fontId="1"/>
  </si>
  <si>
    <t>[月]</t>
    <rPh sb="1" eb="2">
      <t>ツキ</t>
    </rPh>
    <phoneticPr fontId="1"/>
  </si>
  <si>
    <t>施設設置・管理の内容</t>
    <rPh sb="0" eb="2">
      <t>シセツ</t>
    </rPh>
    <rPh sb="2" eb="4">
      <t>セッチ</t>
    </rPh>
    <rPh sb="5" eb="7">
      <t>カンリ</t>
    </rPh>
    <rPh sb="8" eb="10">
      <t>ナイヨウ</t>
    </rPh>
    <phoneticPr fontId="1"/>
  </si>
  <si>
    <t>期間</t>
    <rPh sb="0" eb="2">
      <t>キカン</t>
    </rPh>
    <phoneticPr fontId="1"/>
  </si>
  <si>
    <t>設置
管理</t>
    <rPh sb="0" eb="2">
      <t>セッチ</t>
    </rPh>
    <rPh sb="4" eb="6">
      <t>カンリ</t>
    </rPh>
    <phoneticPr fontId="1"/>
  </si>
  <si>
    <t>令和</t>
    <rPh sb="0" eb="2">
      <t>レイワ</t>
    </rPh>
    <phoneticPr fontId="1"/>
  </si>
  <si>
    <t>施行</t>
    <rPh sb="0" eb="2">
      <t>セコウ</t>
    </rPh>
    <phoneticPr fontId="1"/>
  </si>
  <si>
    <t>（令和</t>
    <rPh sb="1" eb="3">
      <t>レイワ</t>
    </rPh>
    <phoneticPr fontId="1"/>
  </si>
  <si>
    <t>許可日</t>
    <rPh sb="0" eb="2">
      <t>キョカ</t>
    </rPh>
    <rPh sb="2" eb="3">
      <t>ビ</t>
    </rPh>
    <phoneticPr fontId="1"/>
  </si>
  <si>
    <t>様</t>
    <rPh sb="0" eb="1">
      <t>サマ</t>
    </rPh>
    <phoneticPr fontId="1"/>
  </si>
  <si>
    <t>年）</t>
    <rPh sb="0" eb="1">
      <t>ネン</t>
    </rPh>
    <phoneticPr fontId="1"/>
  </si>
  <si>
    <t>㎡</t>
    <phoneticPr fontId="1"/>
  </si>
  <si>
    <t>公園内施設設置（管理）　許可書</t>
    <rPh sb="0" eb="2">
      <t>コウエン</t>
    </rPh>
    <rPh sb="2" eb="3">
      <t>ナイ</t>
    </rPh>
    <rPh sb="3" eb="5">
      <t>シセツ</t>
    </rPh>
    <rPh sb="5" eb="7">
      <t>セッチ</t>
    </rPh>
    <rPh sb="8" eb="10">
      <t>カンリ</t>
    </rPh>
    <rPh sb="12" eb="14">
      <t>キョカ</t>
    </rPh>
    <rPh sb="14" eb="15">
      <t>ショ</t>
    </rPh>
    <phoneticPr fontId="1"/>
  </si>
  <si>
    <t>公園内施設設置（管理）　許可申請書</t>
    <rPh sb="0" eb="2">
      <t>コウエン</t>
    </rPh>
    <rPh sb="2" eb="3">
      <t>ナイ</t>
    </rPh>
    <rPh sb="3" eb="5">
      <t>シセツ</t>
    </rPh>
    <rPh sb="5" eb="7">
      <t>セッチ</t>
    </rPh>
    <rPh sb="8" eb="10">
      <t>カンリ</t>
    </rPh>
    <rPh sb="12" eb="14">
      <t>キョカ</t>
    </rPh>
    <rPh sb="14" eb="17">
      <t>シンセイショ</t>
    </rPh>
    <phoneticPr fontId="1"/>
  </si>
  <si>
    <t>１</t>
    <phoneticPr fontId="1"/>
  </si>
  <si>
    <t>２</t>
    <phoneticPr fontId="1"/>
  </si>
  <si>
    <t>３</t>
    <phoneticPr fontId="1"/>
  </si>
  <si>
    <t>４</t>
    <phoneticPr fontId="1"/>
  </si>
  <si>
    <t>５</t>
    <phoneticPr fontId="1"/>
  </si>
  <si>
    <t>申請者管理</t>
    <rPh sb="0" eb="3">
      <t>シンセイシャ</t>
    </rPh>
    <rPh sb="3" eb="5">
      <t>カンリ</t>
    </rPh>
    <phoneticPr fontId="1"/>
  </si>
  <si>
    <t>様式第３号（第５条関係）</t>
    <phoneticPr fontId="1"/>
  </si>
  <si>
    <t>別紙のとおり</t>
    <rPh sb="0" eb="2">
      <t>ベッシ</t>
    </rPh>
    <phoneticPr fontId="1"/>
  </si>
  <si>
    <t>安全対策及び管理を徹底すること。</t>
    <rPh sb="0" eb="2">
      <t>アンゼン</t>
    </rPh>
    <rPh sb="2" eb="4">
      <t>タイサク</t>
    </rPh>
    <rPh sb="4" eb="5">
      <t>オヨ</t>
    </rPh>
    <rPh sb="6" eb="8">
      <t>カンリ</t>
    </rPh>
    <rPh sb="9" eb="11">
      <t>テッテイ</t>
    </rPh>
    <phoneticPr fontId="1"/>
  </si>
  <si>
    <t>085</t>
    <phoneticPr fontId="1"/>
  </si>
  <si>
    <t>8505</t>
    <phoneticPr fontId="1"/>
  </si>
  <si>
    <t>北海道釧路市黒金町７丁目５番地</t>
    <rPh sb="0" eb="3">
      <t>ホッカイドウ</t>
    </rPh>
    <rPh sb="3" eb="6">
      <t>クシロシ</t>
    </rPh>
    <rPh sb="6" eb="7">
      <t>クロ</t>
    </rPh>
    <rPh sb="7" eb="8">
      <t>カネ</t>
    </rPh>
    <rPh sb="8" eb="9">
      <t>チョウ</t>
    </rPh>
    <rPh sb="10" eb="12">
      <t>チョウメ</t>
    </rPh>
    <rPh sb="13" eb="15">
      <t>バンチ</t>
    </rPh>
    <phoneticPr fontId="1"/>
  </si>
  <si>
    <t>0154</t>
    <phoneticPr fontId="1"/>
  </si>
  <si>
    <t>23</t>
    <phoneticPr fontId="1"/>
  </si>
  <si>
    <t>5151</t>
    <phoneticPr fontId="1"/>
  </si>
  <si>
    <t>2023年</t>
    <rPh sb="4" eb="5">
      <t>ネン</t>
    </rPh>
    <phoneticPr fontId="1"/>
  </si>
  <si>
    <t>釧路市役所</t>
    <rPh sb="0" eb="2">
      <t>クシロ</t>
    </rPh>
    <rPh sb="2" eb="5">
      <t>シヤクショ</t>
    </rPh>
    <phoneticPr fontId="1"/>
  </si>
  <si>
    <t>釧路市長　あて</t>
    <rPh sb="0" eb="2">
      <t>クシロ</t>
    </rPh>
    <rPh sb="2" eb="4">
      <t>シチョウ</t>
    </rPh>
    <phoneticPr fontId="1"/>
  </si>
  <si>
    <t>釧路　太郎</t>
    <rPh sb="0" eb="2">
      <t>クシロ</t>
    </rPh>
    <rPh sb="3" eb="5">
      <t>タロウ</t>
    </rPh>
    <phoneticPr fontId="1"/>
  </si>
  <si>
    <t>　釧路市都市公園条例第２条第２項及び第８条の規定により、次のとおり申請します。　
　また、公園を釧路市暴力団排除条例（平成24年釧路市条例第33条）第２条第１号に規定する暴力団（以下単に「暴力団」という。）の活動に利用しないことを誓約するとともに、申請者が暴力団又は同条第２号に規定する暴力団員若しくは同条第３号に規定する暴力団関係事業者に該当するか否かを確認するため必要なときは、釧路市が釧路方面釧路警察署長に必要な情報を提供し、照会することに同意します。</t>
    <phoneticPr fontId="1"/>
  </si>
  <si>
    <t>春採公園</t>
    <rPh sb="0" eb="2">
      <t>ハルトリ</t>
    </rPh>
    <rPh sb="2" eb="4">
      <t>コウエン</t>
    </rPh>
    <phoneticPr fontId="1"/>
  </si>
  <si>
    <t>○○のため</t>
    <phoneticPr fontId="1"/>
  </si>
  <si>
    <t>工作物件</t>
    <rPh sb="0" eb="2">
      <t>コウサク</t>
    </rPh>
    <rPh sb="2" eb="4">
      <t>ブッケン</t>
    </rPh>
    <phoneticPr fontId="1"/>
  </si>
  <si>
    <t>使用
占用</t>
    <rPh sb="0" eb="2">
      <t>シヨウ</t>
    </rPh>
    <rPh sb="4" eb="6">
      <t>センヨウ</t>
    </rPh>
    <phoneticPr fontId="1"/>
  </si>
  <si>
    <t>(令和</t>
    <rPh sb="1" eb="3">
      <t>レイワ</t>
    </rPh>
    <phoneticPr fontId="1"/>
  </si>
  <si>
    <t>2033年</t>
    <rPh sb="4" eb="5">
      <t>ネン</t>
    </rPh>
    <phoneticPr fontId="1"/>
  </si>
  <si>
    <t>（変更前）</t>
    <rPh sb="1" eb="3">
      <t>ヘンコウ</t>
    </rPh>
    <rPh sb="3" eb="4">
      <t>マエ</t>
    </rPh>
    <phoneticPr fontId="1"/>
  </si>
  <si>
    <t>（変更後）</t>
    <rPh sb="1" eb="3">
      <t>ヘンコウ</t>
    </rPh>
    <rPh sb="3" eb="4">
      <t>ゴ</t>
    </rPh>
    <phoneticPr fontId="1"/>
  </si>
  <si>
    <t>請負</t>
    <rPh sb="0" eb="2">
      <t>ウケオイ</t>
    </rPh>
    <phoneticPr fontId="1"/>
  </si>
  <si>
    <t>様式第２号（第３条関係）</t>
    <rPh sb="0" eb="2">
      <t>ヨウシキ</t>
    </rPh>
    <rPh sb="2" eb="3">
      <t>ダイ</t>
    </rPh>
    <rPh sb="4" eb="5">
      <t>ゴウ</t>
    </rPh>
    <rPh sb="6" eb="7">
      <t>ダイ</t>
    </rPh>
    <rPh sb="8" eb="9">
      <t>ジョウ</t>
    </rPh>
    <rPh sb="9" eb="11">
      <t>カンケイ</t>
    </rPh>
    <phoneticPr fontId="1"/>
  </si>
  <si>
    <t>月</t>
    <rPh sb="0" eb="1">
      <t>ツキ</t>
    </rPh>
    <phoneticPr fontId="1"/>
  </si>
  <si>
    <t>○○のため</t>
  </si>
  <si>
    <t>申請者が管理</t>
    <rPh sb="0" eb="3">
      <t>シンセイシャ</t>
    </rPh>
    <rPh sb="4" eb="6">
      <t>カンリ</t>
    </rPh>
    <phoneticPr fontId="1"/>
  </si>
  <si>
    <t>都市公園法及び釧路市都市公園条例を遵守すること。</t>
    <rPh sb="0" eb="2">
      <t>トシ</t>
    </rPh>
    <rPh sb="2" eb="4">
      <t>コウエン</t>
    </rPh>
    <rPh sb="4" eb="5">
      <t>ホウ</t>
    </rPh>
    <rPh sb="5" eb="6">
      <t>オヨ</t>
    </rPh>
    <rPh sb="7" eb="10">
      <t>クシロシ</t>
    </rPh>
    <rPh sb="10" eb="12">
      <t>トシ</t>
    </rPh>
    <rPh sb="12" eb="14">
      <t>コウエン</t>
    </rPh>
    <rPh sb="14" eb="16">
      <t>ジョウレイ</t>
    </rPh>
    <rPh sb="17" eb="19">
      <t>ジュンシュ</t>
    </rPh>
    <phoneticPr fontId="1"/>
  </si>
  <si>
    <r>
      <t>釧路市長　　　蝦　名　　大　也　　　　</t>
    </r>
    <r>
      <rPr>
        <sz val="10.5"/>
        <color theme="0" tint="-0.34998626667073579"/>
        <rFont val="ＭＳ 明朝"/>
        <family val="1"/>
        <charset val="128"/>
      </rPr>
      <t>　印</t>
    </r>
    <rPh sb="0" eb="4">
      <t>クシロシチョウ</t>
    </rPh>
    <rPh sb="7" eb="8">
      <t>エビ</t>
    </rPh>
    <rPh sb="9" eb="10">
      <t>ナ</t>
    </rPh>
    <rPh sb="12" eb="13">
      <t>ダイ</t>
    </rPh>
    <rPh sb="14" eb="15">
      <t>ヤ</t>
    </rPh>
    <rPh sb="20" eb="21">
      <t>イン</t>
    </rPh>
    <phoneticPr fontId="1"/>
  </si>
  <si>
    <t>決裁日　　2023年（令和５年）11月　　日</t>
    <rPh sb="0" eb="2">
      <t>ケッサイ</t>
    </rPh>
    <rPh sb="2" eb="3">
      <t>ヒ</t>
    </rPh>
    <rPh sb="9" eb="10">
      <t>ネン</t>
    </rPh>
    <rPh sb="11" eb="13">
      <t>レイワ</t>
    </rPh>
    <rPh sb="14" eb="15">
      <t>ネン</t>
    </rPh>
    <rPh sb="18" eb="19">
      <t>ガツ</t>
    </rPh>
    <rPh sb="21" eb="22">
      <t>ニチ</t>
    </rPh>
    <phoneticPr fontId="1"/>
  </si>
  <si>
    <t>主事</t>
    <rPh sb="0" eb="2">
      <t>シュジ</t>
    </rPh>
    <phoneticPr fontId="1"/>
  </si>
  <si>
    <t>施行日　　2023年（令和５年）11月　　日</t>
    <rPh sb="0" eb="2">
      <t>セコウ</t>
    </rPh>
    <rPh sb="2" eb="3">
      <t>ビ</t>
    </rPh>
    <rPh sb="9" eb="10">
      <t>ネン</t>
    </rPh>
    <rPh sb="11" eb="13">
      <t>レイワ</t>
    </rPh>
    <rPh sb="14" eb="15">
      <t>ネン</t>
    </rPh>
    <rPh sb="18" eb="19">
      <t>ガツ</t>
    </rPh>
    <rPh sb="21" eb="22">
      <t>ニチ</t>
    </rPh>
    <phoneticPr fontId="1"/>
  </si>
  <si>
    <t>釧　路　市　長　　あて</t>
    <rPh sb="0" eb="1">
      <t>セン</t>
    </rPh>
    <rPh sb="2" eb="3">
      <t>ミチ</t>
    </rPh>
    <rPh sb="4" eb="5">
      <t>シ</t>
    </rPh>
    <rPh sb="6" eb="7">
      <t>ナガ</t>
    </rPh>
    <phoneticPr fontId="1"/>
  </si>
  <si>
    <t>電　話</t>
    <rPh sb="0" eb="1">
      <t>デン</t>
    </rPh>
    <rPh sb="2" eb="3">
      <t>ハナシ</t>
    </rPh>
    <phoneticPr fontId="1"/>
  </si>
  <si>
    <t>ようお願い申し上げます。</t>
    <rPh sb="5" eb="6">
      <t>モウ</t>
    </rPh>
    <rPh sb="7" eb="8">
      <t>ア</t>
    </rPh>
    <phoneticPr fontId="1"/>
  </si>
  <si>
    <t>記</t>
    <rPh sb="0" eb="1">
      <t>シル</t>
    </rPh>
    <phoneticPr fontId="1"/>
  </si>
  <si>
    <t>減免申請理由</t>
    <rPh sb="0" eb="2">
      <t>ゲンメン</t>
    </rPh>
    <rPh sb="2" eb="4">
      <t>シンセイ</t>
    </rPh>
    <rPh sb="4" eb="6">
      <t>リユウ</t>
    </rPh>
    <phoneticPr fontId="1"/>
  </si>
  <si>
    <t>公共的団体が公用で使用するため</t>
    <rPh sb="0" eb="3">
      <t>コウキョウテキ</t>
    </rPh>
    <rPh sb="3" eb="5">
      <t>ダンタイ</t>
    </rPh>
    <rPh sb="6" eb="8">
      <t>コウヨウ</t>
    </rPh>
    <rPh sb="9" eb="11">
      <t>シヨウ</t>
    </rPh>
    <phoneticPr fontId="1"/>
  </si>
  <si>
    <t>設置管理期間</t>
    <rPh sb="0" eb="2">
      <t>セッチ</t>
    </rPh>
    <rPh sb="2" eb="4">
      <t>カンリ</t>
    </rPh>
    <rPh sb="4" eb="6">
      <t>キカン</t>
    </rPh>
    <phoneticPr fontId="1"/>
  </si>
  <si>
    <t>占用物件及び数量</t>
    <rPh sb="0" eb="2">
      <t>センヨウ</t>
    </rPh>
    <rPh sb="2" eb="4">
      <t>ブッケン</t>
    </rPh>
    <rPh sb="4" eb="5">
      <t>オヨ</t>
    </rPh>
    <rPh sb="6" eb="8">
      <t>スウリョウ</t>
    </rPh>
    <phoneticPr fontId="1"/>
  </si>
  <si>
    <t>当該年度</t>
    <rPh sb="0" eb="2">
      <t>トウガイ</t>
    </rPh>
    <rPh sb="2" eb="4">
      <t>ネンド</t>
    </rPh>
    <phoneticPr fontId="1"/>
  </si>
  <si>
    <t>物　　件　　名</t>
    <rPh sb="0" eb="1">
      <t>モノ</t>
    </rPh>
    <rPh sb="3" eb="4">
      <t>ケン</t>
    </rPh>
    <rPh sb="6" eb="7">
      <t>メイ</t>
    </rPh>
    <phoneticPr fontId="1"/>
  </si>
  <si>
    <t>規  格</t>
    <rPh sb="0" eb="1">
      <t>タダシ</t>
    </rPh>
    <rPh sb="3" eb="4">
      <t>カク</t>
    </rPh>
    <phoneticPr fontId="1"/>
  </si>
  <si>
    <t>数量</t>
    <rPh sb="0" eb="2">
      <t>スウリョウ</t>
    </rPh>
    <phoneticPr fontId="1"/>
  </si>
  <si>
    <t>面積or数量</t>
    <rPh sb="0" eb="2">
      <t>メンセキ</t>
    </rPh>
    <rPh sb="4" eb="6">
      <t>スウリョウ</t>
    </rPh>
    <phoneticPr fontId="1"/>
  </si>
  <si>
    <t>単価</t>
    <rPh sb="0" eb="2">
      <t>タンカ</t>
    </rPh>
    <phoneticPr fontId="1"/>
  </si>
  <si>
    <t>月・日</t>
    <rPh sb="0" eb="1">
      <t>ツキ</t>
    </rPh>
    <rPh sb="2" eb="3">
      <t>ニチ</t>
    </rPh>
    <phoneticPr fontId="1"/>
  </si>
  <si>
    <t>金額</t>
    <rPh sb="0" eb="2">
      <t>キンガク</t>
    </rPh>
    <phoneticPr fontId="1"/>
  </si>
  <si>
    <t>摘要</t>
    <rPh sb="0" eb="2">
      <t>テキヨウ</t>
    </rPh>
    <phoneticPr fontId="1"/>
  </si>
  <si>
    <t>仮設ヤード</t>
    <rPh sb="0" eb="2">
      <t>カセツ</t>
    </rPh>
    <phoneticPr fontId="1"/>
  </si>
  <si>
    <t>公園緑地課記入欄</t>
    <rPh sb="0" eb="2">
      <t>コウエン</t>
    </rPh>
    <rPh sb="2" eb="4">
      <t>リョクチ</t>
    </rPh>
    <rPh sb="4" eb="5">
      <t>カ</t>
    </rPh>
    <rPh sb="5" eb="7">
      <t>キニュウ</t>
    </rPh>
    <rPh sb="7" eb="8">
      <t>ラン</t>
    </rPh>
    <phoneticPr fontId="1"/>
  </si>
  <si>
    <t>計</t>
    <rPh sb="0" eb="1">
      <t>ケイ</t>
    </rPh>
    <phoneticPr fontId="1"/>
  </si>
  <si>
    <t>翌年度以降</t>
    <rPh sb="0" eb="3">
      <t>ヨクネンド</t>
    </rPh>
    <rPh sb="3" eb="5">
      <t>イコウ</t>
    </rPh>
    <phoneticPr fontId="1"/>
  </si>
  <si>
    <t>６</t>
    <phoneticPr fontId="1"/>
  </si>
  <si>
    <t>使用料</t>
    <rPh sb="0" eb="3">
      <t>シヨウリョウ</t>
    </rPh>
    <phoneticPr fontId="1"/>
  </si>
  <si>
    <t>年度</t>
    <rPh sb="0" eb="2">
      <t>ネンド</t>
    </rPh>
    <phoneticPr fontId="1"/>
  </si>
  <si>
    <t>（算式）</t>
    <rPh sb="1" eb="3">
      <t>サンシキ</t>
    </rPh>
    <phoneticPr fontId="1"/>
  </si>
  <si>
    <t>×</t>
    <phoneticPr fontId="1"/>
  </si>
  <si>
    <t>=</t>
    <phoneticPr fontId="1"/>
  </si>
  <si>
    <t>年度以降</t>
    <rPh sb="0" eb="2">
      <t>ネンド</t>
    </rPh>
    <rPh sb="2" eb="4">
      <t>イコウ</t>
    </rPh>
    <phoneticPr fontId="1"/>
  </si>
  <si>
    <t>７</t>
    <phoneticPr fontId="1"/>
  </si>
  <si>
    <t>減免額</t>
    <rPh sb="0" eb="2">
      <t>ゲンメン</t>
    </rPh>
    <rPh sb="2" eb="3">
      <t>ガク</t>
    </rPh>
    <phoneticPr fontId="1"/>
  </si>
  <si>
    <t>同上</t>
    <rPh sb="0" eb="2">
      <t>ドウジョウ</t>
    </rPh>
    <phoneticPr fontId="1"/>
  </si>
  <si>
    <t>別紙許可条件</t>
    <rPh sb="0" eb="2">
      <t>ベッシ</t>
    </rPh>
    <rPh sb="2" eb="4">
      <t>キョカ</t>
    </rPh>
    <rPh sb="4" eb="6">
      <t>ジョウケン</t>
    </rPh>
    <phoneticPr fontId="1"/>
  </si>
  <si>
    <t>公園整備等で支障が生じる場合は、速やかに当該施設を撤去すること。</t>
    <rPh sb="0" eb="2">
      <t>コウエン</t>
    </rPh>
    <rPh sb="2" eb="4">
      <t>セイビ</t>
    </rPh>
    <rPh sb="4" eb="5">
      <t>ナド</t>
    </rPh>
    <rPh sb="6" eb="8">
      <t>シショウ</t>
    </rPh>
    <rPh sb="9" eb="10">
      <t>ショウ</t>
    </rPh>
    <rPh sb="12" eb="14">
      <t>バアイ</t>
    </rPh>
    <rPh sb="16" eb="17">
      <t>スミ</t>
    </rPh>
    <rPh sb="20" eb="22">
      <t>トウガイ</t>
    </rPh>
    <rPh sb="22" eb="24">
      <t>シセツ</t>
    </rPh>
    <rPh sb="25" eb="27">
      <t>テッキョ</t>
    </rPh>
    <phoneticPr fontId="1"/>
  </si>
  <si>
    <t>施設の管理運営にあたっては、都市公園法（昭和31年法律第79号）、河川法（昭和39年法律第167</t>
    <rPh sb="0" eb="2">
      <t>シセツ</t>
    </rPh>
    <rPh sb="3" eb="5">
      <t>カンリ</t>
    </rPh>
    <rPh sb="5" eb="7">
      <t>ウンエイ</t>
    </rPh>
    <rPh sb="14" eb="16">
      <t>トシ</t>
    </rPh>
    <rPh sb="16" eb="18">
      <t>コウエン</t>
    </rPh>
    <rPh sb="18" eb="19">
      <t>ホウ</t>
    </rPh>
    <rPh sb="20" eb="22">
      <t>ショウワ</t>
    </rPh>
    <rPh sb="24" eb="25">
      <t>ネン</t>
    </rPh>
    <rPh sb="25" eb="27">
      <t>ホウリツ</t>
    </rPh>
    <rPh sb="27" eb="28">
      <t>ダイ</t>
    </rPh>
    <rPh sb="30" eb="31">
      <t>ゴウ</t>
    </rPh>
    <rPh sb="33" eb="36">
      <t>カセンホウ</t>
    </rPh>
    <rPh sb="37" eb="39">
      <t>ショウワ</t>
    </rPh>
    <rPh sb="41" eb="42">
      <t>ネン</t>
    </rPh>
    <rPh sb="42" eb="44">
      <t>ホウリツ</t>
    </rPh>
    <rPh sb="44" eb="45">
      <t>ダイ</t>
    </rPh>
    <phoneticPr fontId="1"/>
  </si>
  <si>
    <t>号）その他の関係法令並びに別に釧路市と申請者で締結する河川敷地の包括占用区域の使用に関</t>
    <rPh sb="6" eb="8">
      <t>カンケイ</t>
    </rPh>
    <rPh sb="8" eb="10">
      <t>ホウレイ</t>
    </rPh>
    <rPh sb="10" eb="11">
      <t>ナラ</t>
    </rPh>
    <rPh sb="13" eb="14">
      <t>ベツ</t>
    </rPh>
    <rPh sb="15" eb="18">
      <t>クシロシ</t>
    </rPh>
    <rPh sb="19" eb="22">
      <t>シンセイシャ</t>
    </rPh>
    <rPh sb="23" eb="25">
      <t>テイケツ</t>
    </rPh>
    <rPh sb="27" eb="29">
      <t>カセン</t>
    </rPh>
    <rPh sb="29" eb="31">
      <t>シキチ</t>
    </rPh>
    <rPh sb="32" eb="34">
      <t>ホウカツ</t>
    </rPh>
    <rPh sb="34" eb="36">
      <t>センヨウ</t>
    </rPh>
    <rPh sb="36" eb="38">
      <t>クイキ</t>
    </rPh>
    <rPh sb="39" eb="41">
      <t>シヨウ</t>
    </rPh>
    <rPh sb="42" eb="43">
      <t>カン</t>
    </rPh>
    <phoneticPr fontId="1"/>
  </si>
  <si>
    <t>する使用契約書を遵守すること。</t>
    <rPh sb="2" eb="4">
      <t>シヨウ</t>
    </rPh>
    <rPh sb="4" eb="7">
      <t>ケイヤクショ</t>
    </rPh>
    <rPh sb="8" eb="10">
      <t>ジュンシュ</t>
    </rPh>
    <phoneticPr fontId="1"/>
  </si>
  <si>
    <t>公園管理者より請求があった時は、許可を受けた施設の管理運営の状況、経理の状況その他必要</t>
    <rPh sb="0" eb="2">
      <t>コウエン</t>
    </rPh>
    <rPh sb="2" eb="5">
      <t>カンリシャ</t>
    </rPh>
    <rPh sb="7" eb="9">
      <t>セイキュウ</t>
    </rPh>
    <rPh sb="13" eb="14">
      <t>トキ</t>
    </rPh>
    <rPh sb="16" eb="18">
      <t>キョカ</t>
    </rPh>
    <rPh sb="19" eb="20">
      <t>ウ</t>
    </rPh>
    <rPh sb="22" eb="24">
      <t>シセツ</t>
    </rPh>
    <rPh sb="25" eb="27">
      <t>カンリ</t>
    </rPh>
    <rPh sb="27" eb="29">
      <t>ウンエイ</t>
    </rPh>
    <rPh sb="30" eb="32">
      <t>ジョウキョウ</t>
    </rPh>
    <rPh sb="33" eb="35">
      <t>ケイリ</t>
    </rPh>
    <rPh sb="36" eb="38">
      <t>ジョウキョウ</t>
    </rPh>
    <rPh sb="40" eb="41">
      <t>タ</t>
    </rPh>
    <rPh sb="41" eb="43">
      <t>ヒツヨウ</t>
    </rPh>
    <phoneticPr fontId="1"/>
  </si>
  <si>
    <t>な事項の報告又は資料の提出を行うこと。</t>
    <rPh sb="1" eb="3">
      <t>ジコウ</t>
    </rPh>
    <rPh sb="4" eb="6">
      <t>ホウコク</t>
    </rPh>
    <rPh sb="6" eb="7">
      <t>マタ</t>
    </rPh>
    <rPh sb="8" eb="10">
      <t>シリョウ</t>
    </rPh>
    <rPh sb="11" eb="13">
      <t>テイシュツ</t>
    </rPh>
    <rPh sb="14" eb="15">
      <t>オコナ</t>
    </rPh>
    <phoneticPr fontId="1"/>
  </si>
  <si>
    <t>年２回（春、秋）の桟橋の点検を実施、報告書を提出すること。</t>
    <rPh sb="0" eb="1">
      <t>ネン</t>
    </rPh>
    <rPh sb="2" eb="3">
      <t>カイ</t>
    </rPh>
    <rPh sb="4" eb="5">
      <t>ハル</t>
    </rPh>
    <rPh sb="6" eb="7">
      <t>アキ</t>
    </rPh>
    <rPh sb="9" eb="11">
      <t>サンバシ</t>
    </rPh>
    <rPh sb="12" eb="14">
      <t>テンケン</t>
    </rPh>
    <rPh sb="15" eb="17">
      <t>ジッシ</t>
    </rPh>
    <rPh sb="18" eb="21">
      <t>ホウコクショ</t>
    </rPh>
    <rPh sb="22" eb="24">
      <t>テイシュツ</t>
    </rPh>
    <phoneticPr fontId="1"/>
  </si>
  <si>
    <t>５</t>
    <phoneticPr fontId="1"/>
  </si>
  <si>
    <t>４</t>
    <phoneticPr fontId="1"/>
  </si>
  <si>
    <t>３</t>
    <phoneticPr fontId="1"/>
  </si>
  <si>
    <t>１</t>
    <phoneticPr fontId="1"/>
  </si>
  <si>
    <t>　　　　年（令和　　年）　月　日から　　　年（令和　年）　月　　日まで</t>
    <phoneticPr fontId="1"/>
  </si>
  <si>
    <t>　公園内施設設置（管理）許可申請に伴い、公園使用料を釧路市都市公園条例第23条の規定により減免される</t>
    <rPh sb="1" eb="3">
      <t>コウエン</t>
    </rPh>
    <rPh sb="3" eb="4">
      <t>ナイ</t>
    </rPh>
    <rPh sb="4" eb="6">
      <t>シセツ</t>
    </rPh>
    <rPh sb="6" eb="8">
      <t>セッチ</t>
    </rPh>
    <rPh sb="9" eb="11">
      <t>カンリ</t>
    </rPh>
    <rPh sb="12" eb="14">
      <t>キョカ</t>
    </rPh>
    <rPh sb="14" eb="16">
      <t>シンセイ</t>
    </rPh>
    <rPh sb="17" eb="18">
      <t>トモナ</t>
    </rPh>
    <rPh sb="20" eb="22">
      <t>コウエン</t>
    </rPh>
    <rPh sb="22" eb="25">
      <t>シヨウリョウ</t>
    </rPh>
    <rPh sb="26" eb="29">
      <t>クシロシ</t>
    </rPh>
    <rPh sb="29" eb="31">
      <t>トシ</t>
    </rPh>
    <rPh sb="31" eb="33">
      <t>コウエン</t>
    </rPh>
    <rPh sb="33" eb="35">
      <t>ジョウレイ</t>
    </rPh>
    <rPh sb="35" eb="36">
      <t>ダイ</t>
    </rPh>
    <rPh sb="38" eb="39">
      <t>ジョウ</t>
    </rPh>
    <rPh sb="40" eb="42">
      <t>キテイ</t>
    </rPh>
    <rPh sb="45" eb="47">
      <t>ゲンメン</t>
    </rPh>
    <phoneticPr fontId="1"/>
  </si>
  <si>
    <t>公園内施設設置（管理）減免申請書（算出書）</t>
    <rPh sb="3" eb="5">
      <t>シセツ</t>
    </rPh>
    <rPh sb="5" eb="7">
      <t>セッチ</t>
    </rPh>
    <rPh sb="8" eb="10">
      <t>カンリ</t>
    </rPh>
    <rPh sb="17" eb="19">
      <t>サンシュツ</t>
    </rPh>
    <rPh sb="19" eb="20">
      <t>ショ</t>
    </rPh>
    <phoneticPr fontId="1"/>
  </si>
  <si>
    <t>2024年</t>
    <rPh sb="4" eb="5">
      <t>ネン</t>
    </rPh>
    <phoneticPr fontId="1"/>
  </si>
  <si>
    <t>2027年</t>
    <rPh sb="4" eb="5">
      <t>ネン</t>
    </rPh>
    <phoneticPr fontId="1"/>
  </si>
  <si>
    <t>2024年（令和６年）４月１日から2025年（令和７年）３月３１日まで</t>
    <rPh sb="4" eb="5">
      <t>ネン</t>
    </rPh>
    <rPh sb="6" eb="8">
      <t>レイワ</t>
    </rPh>
    <rPh sb="9" eb="10">
      <t>ネン</t>
    </rPh>
    <rPh sb="12" eb="13">
      <t>ガツ</t>
    </rPh>
    <rPh sb="14" eb="15">
      <t>ヒ</t>
    </rPh>
    <rPh sb="21" eb="22">
      <t>ネン</t>
    </rPh>
    <rPh sb="23" eb="25">
      <t>レイワ</t>
    </rPh>
    <rPh sb="26" eb="27">
      <t>ネン</t>
    </rPh>
    <rPh sb="29" eb="30">
      <t>ガツ</t>
    </rPh>
    <rPh sb="32" eb="33">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</si>
</sst>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quot;¥&quot;\-#,##0"/>
    <numFmt numFmtId="176" formatCode="0_ "/>
    <numFmt numFmtId="177" formatCode="0.00_ "/>
    <numFmt numFmtId="178" formatCode="0.0_ "/>
    <numFmt numFmtId="179" formatCode="#,##0;&quot;△ &quot;#,##0"/>
    <numFmt numFmtId="180" formatCode="#,##0_);[Red]\(#,##0\)"/>
    <numFmt numFmtId="181" formatCode="#,##0.0;&quot;△ &quot;#,##0.0"/>
    <numFmt numFmtId="182" formatCode="&quot;¥&quot;#,###&quot;円&quot;"/>
    <numFmt numFmtId="183" formatCode="&quot;¥&quot;#,##0_);[Red]\(&quot;¥&quot;#,##0\)"/>
    <numFmt numFmtId="184" formatCode="#,##0.00_ "/>
    <numFmt numFmtId="185" formatCode="#,##0.0"/>
  </numFmts>
  <fonts count="24"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0"/>
      <color theme="1"/>
      <name val="ＭＳ Ｐ明朝"/>
      <family val="1"/>
      <charset val="128"/>
    </font>
    <font>
      <sz val="9"/>
      <color theme="1"/>
      <name val="ＭＳ Ｐゴシック"/>
      <family val="2"/>
      <charset val="128"/>
      <scheme val="minor"/>
    </font>
    <font>
      <sz val="11"/>
      <color theme="1"/>
      <name val="ＭＳ Ｐゴシック"/>
      <family val="2"/>
      <charset val="128"/>
      <scheme val="minor"/>
    </font>
    <font>
      <sz val="11"/>
      <color theme="1"/>
      <name val="ＭＳ 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12"/>
      <color theme="1"/>
      <name val="ＭＳ 明朝"/>
      <family val="1"/>
      <charset val="128"/>
    </font>
    <font>
      <sz val="8"/>
      <color theme="0" tint="-0.34998626667073579"/>
      <name val="ＭＳ 明朝"/>
      <family val="1"/>
      <charset val="128"/>
    </font>
    <font>
      <sz val="10.5"/>
      <color theme="1"/>
      <name val="ＭＳ 明朝"/>
      <family val="1"/>
      <charset val="128"/>
    </font>
    <font>
      <b/>
      <sz val="10"/>
      <color theme="1"/>
      <name val="ＭＳ 明朝"/>
      <family val="1"/>
      <charset val="128"/>
    </font>
    <font>
      <sz val="10.5"/>
      <color theme="0" tint="-0.34998626667073579"/>
      <name val="ＭＳ 明朝"/>
      <family val="1"/>
      <charset val="128"/>
    </font>
    <font>
      <sz val="8"/>
      <color theme="1"/>
      <name val="ＭＳ Ｐゴシック"/>
      <family val="2"/>
      <charset val="128"/>
      <scheme val="minor"/>
    </font>
    <font>
      <sz val="14"/>
      <color theme="1"/>
      <name val="ＭＳ Ｐゴシック"/>
      <family val="2"/>
      <charset val="128"/>
      <scheme val="minor"/>
    </font>
    <font>
      <sz val="9"/>
      <color theme="0" tint="-0.34998626667073579"/>
      <name val="ＭＳ Ｐゴシック"/>
      <family val="2"/>
      <charset val="128"/>
      <scheme val="minor"/>
    </font>
    <font>
      <sz val="11"/>
      <color theme="1"/>
      <name val="ＭＳ Ｐゴシック"/>
      <family val="3"/>
      <charset val="128"/>
      <scheme val="minor"/>
    </font>
    <font>
      <sz val="8"/>
      <color theme="1"/>
      <name val="ＭＳ Ｐゴシック"/>
      <family val="3"/>
      <charset val="128"/>
      <scheme val="minor"/>
    </font>
    <font>
      <sz val="9"/>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color theme="0"/>
      <name val="ＭＳ Ｐゴシック"/>
      <family val="3"/>
      <charset val="128"/>
      <scheme val="minor"/>
    </font>
  </fonts>
  <fills count="4">
    <fill>
      <patternFill patternType="none"/>
    </fill>
    <fill>
      <patternFill patternType="gray125"/>
    </fill>
    <fill>
      <patternFill patternType="solid">
        <fgColor theme="6" tint="0.59999389629810485"/>
        <bgColor indexed="64"/>
      </patternFill>
    </fill>
    <fill>
      <patternFill patternType="solid">
        <fgColor theme="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440">
    <xf numFmtId="0" fontId="0" fillId="0" borderId="0" xfId="0">
      <alignment vertical="center"/>
    </xf>
    <xf numFmtId="0" fontId="4" fillId="0" borderId="0" xfId="0" applyFont="1">
      <alignment vertical="center"/>
    </xf>
    <xf numFmtId="176" fontId="4" fillId="0" borderId="0" xfId="0" applyNumberFormat="1" applyFont="1">
      <alignment vertical="center"/>
    </xf>
    <xf numFmtId="0" fontId="0" fillId="0" borderId="3" xfId="0" applyBorder="1">
      <alignment vertical="center"/>
    </xf>
    <xf numFmtId="0" fontId="0" fillId="0" borderId="8" xfId="0" applyBorder="1">
      <alignment vertical="center"/>
    </xf>
    <xf numFmtId="0" fontId="6" fillId="0" borderId="0" xfId="0" applyFont="1">
      <alignment vertical="center"/>
    </xf>
    <xf numFmtId="0" fontId="6" fillId="0" borderId="0" xfId="0" applyFont="1" applyAlignment="1">
      <alignment horizontal="left" vertical="center"/>
    </xf>
    <xf numFmtId="0" fontId="8" fillId="0" borderId="3" xfId="0" applyFont="1" applyBorder="1">
      <alignment vertical="center"/>
    </xf>
    <xf numFmtId="0" fontId="8" fillId="0" borderId="3" xfId="0" applyFont="1" applyBorder="1" applyAlignment="1">
      <alignment horizontal="center" vertical="center"/>
    </xf>
    <xf numFmtId="0" fontId="8" fillId="0" borderId="4" xfId="0" applyFont="1" applyBorder="1">
      <alignment vertical="center"/>
    </xf>
    <xf numFmtId="0" fontId="6" fillId="0" borderId="0" xfId="0" applyFont="1" applyAlignment="1">
      <alignment horizontal="center" vertical="center"/>
    </xf>
    <xf numFmtId="0" fontId="8" fillId="0" borderId="8" xfId="0" applyFont="1" applyBorder="1">
      <alignment vertical="center"/>
    </xf>
    <xf numFmtId="0" fontId="6" fillId="0" borderId="8" xfId="0" applyFont="1" applyBorder="1">
      <alignment vertical="center"/>
    </xf>
    <xf numFmtId="0" fontId="8" fillId="0" borderId="8" xfId="0" applyFont="1" applyBorder="1" applyAlignment="1">
      <alignment horizontal="center" vertical="center"/>
    </xf>
    <xf numFmtId="0" fontId="6" fillId="0" borderId="6" xfId="0" applyFont="1" applyBorder="1">
      <alignment vertical="center"/>
    </xf>
    <xf numFmtId="0" fontId="10" fillId="0" borderId="0" xfId="0" applyFont="1" applyAlignment="1"/>
    <xf numFmtId="0" fontId="10" fillId="0" borderId="6" xfId="0" applyFont="1" applyBorder="1" applyAlignment="1"/>
    <xf numFmtId="0" fontId="8" fillId="0" borderId="9" xfId="0" applyFont="1" applyBorder="1">
      <alignment vertical="center"/>
    </xf>
    <xf numFmtId="0" fontId="6" fillId="2" borderId="0" xfId="0" applyFont="1" applyFill="1">
      <alignment vertical="center"/>
    </xf>
    <xf numFmtId="0" fontId="6" fillId="0" borderId="3" xfId="0" applyFont="1" applyBorder="1">
      <alignment vertical="center"/>
    </xf>
    <xf numFmtId="0" fontId="6" fillId="0" borderId="4" xfId="0" applyFont="1" applyBorder="1">
      <alignment vertical="center"/>
    </xf>
    <xf numFmtId="0" fontId="7" fillId="0" borderId="0" xfId="0" applyFont="1" applyAlignment="1">
      <alignment horizontal="center" vertical="center"/>
    </xf>
    <xf numFmtId="0" fontId="7" fillId="0" borderId="0" xfId="0" applyFont="1">
      <alignment vertical="center"/>
    </xf>
    <xf numFmtId="0" fontId="6" fillId="0" borderId="5" xfId="0" applyFont="1" applyBorder="1">
      <alignment vertical="center"/>
    </xf>
    <xf numFmtId="0" fontId="7" fillId="0" borderId="3" xfId="0" applyFont="1" applyBorder="1">
      <alignment vertical="center"/>
    </xf>
    <xf numFmtId="0" fontId="7" fillId="0" borderId="8" xfId="0" applyFont="1" applyBorder="1">
      <alignment vertical="center"/>
    </xf>
    <xf numFmtId="0" fontId="6" fillId="0" borderId="9" xfId="0" applyFont="1" applyBorder="1">
      <alignment vertical="center"/>
    </xf>
    <xf numFmtId="0" fontId="6" fillId="0" borderId="2" xfId="0" applyFont="1" applyBorder="1">
      <alignment vertical="center"/>
    </xf>
    <xf numFmtId="0" fontId="6" fillId="0" borderId="7" xfId="0" applyFont="1" applyBorder="1">
      <alignment vertical="center"/>
    </xf>
    <xf numFmtId="0" fontId="9" fillId="0" borderId="0" xfId="0" applyFont="1">
      <alignment vertical="center"/>
    </xf>
    <xf numFmtId="0" fontId="9" fillId="0" borderId="0" xfId="0" applyFont="1" applyAlignment="1">
      <alignment horizontal="left" vertical="center"/>
    </xf>
    <xf numFmtId="0" fontId="7" fillId="0" borderId="4" xfId="0" applyFont="1" applyBorder="1">
      <alignment vertical="center"/>
    </xf>
    <xf numFmtId="0" fontId="7" fillId="0" borderId="6" xfId="0" applyFont="1" applyBorder="1">
      <alignment vertical="center"/>
    </xf>
    <xf numFmtId="176" fontId="9" fillId="0" borderId="0" xfId="0" applyNumberFormat="1" applyFont="1">
      <alignment vertical="center"/>
    </xf>
    <xf numFmtId="0" fontId="7" fillId="0" borderId="5" xfId="0" applyFont="1" applyBorder="1">
      <alignment vertical="center"/>
    </xf>
    <xf numFmtId="0" fontId="7" fillId="0" borderId="9" xfId="0" applyFont="1" applyBorder="1">
      <alignment vertical="center"/>
    </xf>
    <xf numFmtId="0" fontId="12" fillId="0" borderId="0" xfId="0" applyFont="1" applyAlignment="1">
      <alignment horizontal="center" vertical="center"/>
    </xf>
    <xf numFmtId="0" fontId="12" fillId="0" borderId="0" xfId="0" applyFont="1">
      <alignment vertical="center"/>
    </xf>
    <xf numFmtId="0" fontId="12" fillId="0" borderId="0" xfId="0" applyFont="1" applyAlignment="1">
      <alignment horizontal="left" vertical="center"/>
    </xf>
    <xf numFmtId="0" fontId="6" fillId="0" borderId="0" xfId="0" applyFont="1" applyAlignment="1">
      <alignment horizontal="right" vertical="center" indent="4"/>
    </xf>
    <xf numFmtId="0" fontId="16" fillId="0" borderId="0" xfId="0" applyFont="1" applyAlignment="1">
      <alignment horizontal="center" vertical="center"/>
    </xf>
    <xf numFmtId="0" fontId="16" fillId="3" borderId="0" xfId="0" applyFont="1" applyFill="1" applyAlignment="1">
      <alignment horizontal="center" vertical="center"/>
    </xf>
    <xf numFmtId="176" fontId="0" fillId="0" borderId="0" xfId="0" applyNumberFormat="1">
      <alignment vertical="center"/>
    </xf>
    <xf numFmtId="0" fontId="0" fillId="0" borderId="0" xfId="0" applyAlignment="1">
      <alignment horizontal="center" vertical="center"/>
    </xf>
    <xf numFmtId="0" fontId="0" fillId="3" borderId="0" xfId="0" applyFill="1" applyAlignment="1">
      <alignment horizontal="center" vertical="center"/>
    </xf>
    <xf numFmtId="0" fontId="0" fillId="0" borderId="0" xfId="0" applyAlignment="1">
      <alignment horizontal="left" vertical="center"/>
    </xf>
    <xf numFmtId="0" fontId="0" fillId="3" borderId="0" xfId="0" applyFill="1" applyAlignment="1">
      <alignment horizontal="left" vertical="center"/>
    </xf>
    <xf numFmtId="0" fontId="17" fillId="0" borderId="0" xfId="0" applyFont="1" applyAlignment="1">
      <alignment horizontal="left" vertical="center"/>
    </xf>
    <xf numFmtId="0" fontId="17" fillId="3" borderId="0" xfId="0" applyFont="1" applyFill="1" applyAlignment="1">
      <alignment horizontal="left" vertical="center"/>
    </xf>
    <xf numFmtId="0" fontId="0" fillId="0" borderId="8" xfId="0" applyBorder="1" applyAlignment="1">
      <alignment vertical="center" shrinkToFit="1"/>
    </xf>
    <xf numFmtId="0" fontId="0" fillId="0" borderId="0" xfId="0" applyAlignment="1">
      <alignment vertical="center" shrinkToFit="1"/>
    </xf>
    <xf numFmtId="0" fontId="0" fillId="3" borderId="0" xfId="0" applyFill="1">
      <alignment vertical="center"/>
    </xf>
    <xf numFmtId="0" fontId="0" fillId="2" borderId="0" xfId="0" applyFill="1" applyAlignment="1">
      <alignment horizontal="left" vertical="center"/>
    </xf>
    <xf numFmtId="0" fontId="0" fillId="0" borderId="2"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18" fillId="0" borderId="0" xfId="0" applyFont="1" applyAlignment="1">
      <alignment horizontal="left" vertical="center"/>
    </xf>
    <xf numFmtId="0" fontId="18" fillId="3" borderId="0" xfId="0" applyFont="1" applyFill="1" applyAlignment="1">
      <alignment horizontal="left" vertical="center"/>
    </xf>
    <xf numFmtId="0" fontId="20" fillId="0" borderId="0" xfId="0" applyFont="1" applyAlignment="1">
      <alignment horizontal="left" vertical="center"/>
    </xf>
    <xf numFmtId="177" fontId="21" fillId="0" borderId="0" xfId="0" applyNumberFormat="1" applyFont="1">
      <alignment vertical="center"/>
    </xf>
    <xf numFmtId="177" fontId="20" fillId="0" borderId="0" xfId="0" applyNumberFormat="1" applyFont="1" applyAlignment="1">
      <alignment horizontal="left" vertical="center"/>
    </xf>
    <xf numFmtId="0" fontId="0" fillId="0" borderId="0" xfId="0" applyAlignment="1">
      <alignment vertical="distributed" textRotation="255"/>
    </xf>
    <xf numFmtId="0" fontId="4" fillId="0" borderId="2" xfId="0" applyFont="1" applyBorder="1" applyAlignment="1">
      <alignment vertical="center" shrinkToFit="1"/>
    </xf>
    <xf numFmtId="0" fontId="4" fillId="0" borderId="3" xfId="0" applyFont="1" applyBorder="1" applyAlignment="1">
      <alignment vertical="center" shrinkToFit="1"/>
    </xf>
    <xf numFmtId="0" fontId="22" fillId="0" borderId="0" xfId="0" applyFont="1">
      <alignment vertical="center"/>
    </xf>
    <xf numFmtId="0" fontId="4" fillId="0" borderId="7" xfId="0" applyFont="1" applyBorder="1" applyAlignment="1">
      <alignment vertical="center" shrinkToFit="1"/>
    </xf>
    <xf numFmtId="0" fontId="4" fillId="0" borderId="8" xfId="0" applyFont="1" applyBorder="1" applyAlignment="1">
      <alignment vertical="center" shrinkToFit="1"/>
    </xf>
    <xf numFmtId="0" fontId="4" fillId="0" borderId="0" xfId="0" applyFont="1" applyAlignment="1">
      <alignment horizontal="center" vertical="center" shrinkToFit="1"/>
    </xf>
    <xf numFmtId="0" fontId="4" fillId="0" borderId="0" xfId="0" applyFont="1" applyAlignment="1">
      <alignment vertical="center" shrinkToFit="1"/>
    </xf>
    <xf numFmtId="177" fontId="21" fillId="0" borderId="0" xfId="0" applyNumberFormat="1" applyFont="1" applyAlignment="1">
      <alignment horizontal="center" vertical="center" shrinkToFit="1"/>
    </xf>
    <xf numFmtId="0" fontId="21" fillId="0" borderId="0" xfId="0" applyFont="1" applyAlignment="1">
      <alignment horizontal="center" vertical="center" shrinkToFit="1"/>
    </xf>
    <xf numFmtId="176" fontId="21" fillId="0" borderId="0" xfId="0" applyNumberFormat="1" applyFont="1" applyAlignment="1">
      <alignment horizontal="right" vertical="center" shrinkToFit="1"/>
    </xf>
    <xf numFmtId="177" fontId="21" fillId="0" borderId="0" xfId="0" applyNumberFormat="1" applyFont="1" applyAlignment="1">
      <alignment horizontal="right" vertical="center" shrinkToFit="1"/>
    </xf>
    <xf numFmtId="176" fontId="21" fillId="0" borderId="0" xfId="0" applyNumberFormat="1" applyFont="1" applyAlignment="1">
      <alignment horizontal="center" vertical="center" shrinkToFit="1"/>
    </xf>
    <xf numFmtId="180" fontId="21" fillId="0" borderId="0" xfId="0" applyNumberFormat="1" applyFont="1" applyAlignment="1">
      <alignment horizontal="right" vertical="center" shrinkToFit="1"/>
    </xf>
    <xf numFmtId="0" fontId="21" fillId="0" borderId="0" xfId="0" applyFont="1" applyAlignment="1">
      <alignment vertical="center" shrinkToFit="1"/>
    </xf>
    <xf numFmtId="182" fontId="0" fillId="0" borderId="0" xfId="0" applyNumberFormat="1">
      <alignment vertical="center"/>
    </xf>
    <xf numFmtId="182" fontId="0" fillId="0" borderId="8" xfId="0" applyNumberFormat="1" applyBorder="1">
      <alignment vertical="center"/>
    </xf>
    <xf numFmtId="184" fontId="21" fillId="0" borderId="3" xfId="0" applyNumberFormat="1" applyFont="1" applyBorder="1">
      <alignment vertical="center"/>
    </xf>
    <xf numFmtId="0" fontId="21" fillId="0" borderId="6" xfId="0" applyFont="1" applyBorder="1">
      <alignment vertical="center"/>
    </xf>
    <xf numFmtId="0" fontId="21" fillId="0" borderId="0" xfId="0" applyFont="1">
      <alignment vertical="center"/>
    </xf>
    <xf numFmtId="0" fontId="21" fillId="3" borderId="0" xfId="0" applyFont="1" applyFill="1">
      <alignment vertical="center"/>
    </xf>
    <xf numFmtId="184" fontId="21" fillId="0" borderId="0" xfId="0" applyNumberFormat="1" applyFont="1">
      <alignment vertical="center"/>
    </xf>
    <xf numFmtId="3" fontId="20" fillId="0" borderId="0" xfId="0" applyNumberFormat="1" applyFont="1" applyAlignment="1">
      <alignment horizontal="left" vertical="center"/>
    </xf>
    <xf numFmtId="0" fontId="0" fillId="0" borderId="7" xfId="0" applyBorder="1">
      <alignment vertical="center"/>
    </xf>
    <xf numFmtId="0" fontId="0" fillId="0" borderId="9" xfId="0" applyBorder="1">
      <alignment vertical="center"/>
    </xf>
    <xf numFmtId="0" fontId="6" fillId="0" borderId="3" xfId="0" applyFont="1" applyBorder="1" applyAlignment="1">
      <alignment vertical="center" shrinkToFit="1"/>
    </xf>
    <xf numFmtId="0" fontId="6" fillId="0" borderId="4" xfId="0" applyFont="1" applyBorder="1" applyAlignment="1">
      <alignment vertical="center" shrinkToFit="1"/>
    </xf>
    <xf numFmtId="0" fontId="7" fillId="0" borderId="0" xfId="0" applyFont="1" applyAlignment="1">
      <alignment horizontal="center" vertical="center" shrinkToFit="1"/>
    </xf>
    <xf numFmtId="0" fontId="6" fillId="0" borderId="0" xfId="0" applyFont="1" applyAlignment="1">
      <alignment vertical="center" shrinkToFit="1"/>
    </xf>
    <xf numFmtId="0" fontId="6" fillId="0" borderId="6" xfId="0" applyFont="1" applyBorder="1" applyAlignment="1">
      <alignment vertical="center" shrinkToFit="1"/>
    </xf>
    <xf numFmtId="0" fontId="7" fillId="0" borderId="0" xfId="0" applyFont="1" applyAlignment="1">
      <alignment vertical="center" shrinkToFit="1"/>
    </xf>
    <xf numFmtId="0" fontId="7" fillId="0" borderId="3" xfId="0" applyFont="1" applyBorder="1" applyAlignment="1">
      <alignment vertical="center" shrinkToFit="1"/>
    </xf>
    <xf numFmtId="0" fontId="7" fillId="0" borderId="8" xfId="0" applyFont="1" applyBorder="1" applyAlignment="1">
      <alignment vertical="center" shrinkToFit="1"/>
    </xf>
    <xf numFmtId="0" fontId="6" fillId="0" borderId="8" xfId="0" applyFont="1" applyBorder="1" applyAlignment="1">
      <alignment vertical="center" shrinkToFit="1"/>
    </xf>
    <xf numFmtId="0" fontId="6" fillId="0" borderId="9" xfId="0" applyFont="1" applyBorder="1" applyAlignment="1">
      <alignment vertical="center" shrinkToFit="1"/>
    </xf>
    <xf numFmtId="0" fontId="7" fillId="0" borderId="0" xfId="0" applyFont="1" applyAlignment="1">
      <alignment horizontal="left" vertical="center"/>
    </xf>
    <xf numFmtId="0" fontId="2" fillId="0" borderId="0" xfId="0" applyFont="1" applyAlignment="1">
      <alignment horizontal="left" vertical="center"/>
    </xf>
    <xf numFmtId="0" fontId="2" fillId="0" borderId="6" xfId="0" applyFont="1" applyBorder="1" applyAlignment="1">
      <alignment horizontal="left" vertical="center"/>
    </xf>
    <xf numFmtId="0" fontId="6" fillId="0" borderId="1" xfId="0" applyFont="1" applyBorder="1" applyAlignment="1">
      <alignment horizontal="center" vertical="center" textRotation="255"/>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0" xfId="0" applyFont="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49" fontId="8" fillId="2" borderId="3" xfId="0" applyNumberFormat="1" applyFont="1" applyFill="1" applyBorder="1" applyAlignment="1">
      <alignment horizontal="center" vertical="center"/>
    </xf>
    <xf numFmtId="0" fontId="6" fillId="2" borderId="0" xfId="0" applyFont="1" applyFill="1" applyAlignment="1">
      <alignment horizontal="left" vertical="center"/>
    </xf>
    <xf numFmtId="0" fontId="6" fillId="2" borderId="6" xfId="0" applyFont="1" applyFill="1" applyBorder="1" applyAlignment="1">
      <alignment horizontal="left" vertical="center"/>
    </xf>
    <xf numFmtId="0" fontId="8" fillId="0" borderId="8" xfId="0" applyFont="1" applyBorder="1" applyAlignment="1">
      <alignment horizontal="center" vertical="center"/>
    </xf>
    <xf numFmtId="49" fontId="8" fillId="2" borderId="8" xfId="0" quotePrefix="1" applyNumberFormat="1" applyFont="1" applyFill="1" applyBorder="1" applyAlignment="1">
      <alignment horizontal="center" vertical="center"/>
    </xf>
    <xf numFmtId="49" fontId="8" fillId="2" borderId="8" xfId="0" applyNumberFormat="1" applyFont="1" applyFill="1" applyBorder="1" applyAlignment="1">
      <alignment horizontal="center" vertical="center"/>
    </xf>
    <xf numFmtId="49" fontId="8" fillId="2" borderId="9" xfId="0" applyNumberFormat="1" applyFont="1" applyFill="1" applyBorder="1" applyAlignment="1">
      <alignment horizontal="center" vertical="center"/>
    </xf>
    <xf numFmtId="0" fontId="9" fillId="2" borderId="0" xfId="0" applyFont="1" applyFill="1" applyAlignment="1">
      <alignment horizontal="right" vertical="center"/>
    </xf>
    <xf numFmtId="0" fontId="9" fillId="0" borderId="0" xfId="0" applyFont="1" applyAlignment="1">
      <alignment horizontal="center" vertical="center"/>
    </xf>
    <xf numFmtId="176" fontId="9" fillId="2" borderId="0" xfId="0" applyNumberFormat="1" applyFont="1" applyFill="1" applyAlignment="1">
      <alignment horizontal="center" vertical="center"/>
    </xf>
    <xf numFmtId="0" fontId="9" fillId="2" borderId="0" xfId="0" applyFont="1" applyFill="1" applyAlignment="1">
      <alignment horizontal="center"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0" fontId="6" fillId="0" borderId="0" xfId="0" applyFont="1" applyAlignment="1">
      <alignment horizontal="left" vertical="center" indent="1"/>
    </xf>
    <xf numFmtId="0" fontId="6" fillId="2" borderId="5" xfId="0" applyFont="1" applyFill="1" applyBorder="1" applyAlignment="1">
      <alignment horizontal="left" vertical="center" indent="1"/>
    </xf>
    <xf numFmtId="0" fontId="6" fillId="2" borderId="0" xfId="0" applyFont="1" applyFill="1" applyAlignment="1">
      <alignment horizontal="left" vertical="center" indent="1"/>
    </xf>
    <xf numFmtId="0" fontId="11" fillId="0" borderId="0" xfId="0" applyFont="1" applyAlignment="1">
      <alignment horizontal="left" vertical="center"/>
    </xf>
    <xf numFmtId="0" fontId="11" fillId="0" borderId="6" xfId="0" applyFont="1" applyBorder="1" applyAlignment="1">
      <alignment horizontal="left" vertical="center"/>
    </xf>
    <xf numFmtId="0" fontId="12" fillId="0" borderId="0" xfId="0" applyFont="1" applyAlignment="1">
      <alignment vertical="center" wrapText="1"/>
    </xf>
    <xf numFmtId="0" fontId="6" fillId="0" borderId="1" xfId="0" applyFont="1" applyBorder="1" applyAlignment="1">
      <alignment horizontal="distributed" vertical="center" indent="1"/>
    </xf>
    <xf numFmtId="0" fontId="6" fillId="2" borderId="1" xfId="0" applyFont="1" applyFill="1" applyBorder="1" applyAlignment="1">
      <alignment horizontal="left" vertical="center"/>
    </xf>
    <xf numFmtId="0" fontId="8" fillId="2" borderId="8" xfId="0" applyFont="1" applyFill="1" applyBorder="1" applyAlignment="1">
      <alignment horizontal="center" vertical="center"/>
    </xf>
    <xf numFmtId="0" fontId="7" fillId="0" borderId="0" xfId="0" applyFont="1" applyAlignment="1">
      <alignment horizontal="center" vertical="center" shrinkToFit="1"/>
    </xf>
    <xf numFmtId="0" fontId="7" fillId="0" borderId="8"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0" xfId="0" applyFont="1" applyAlignment="1">
      <alignment horizontal="center" vertical="center" shrinkToFit="1"/>
    </xf>
    <xf numFmtId="0" fontId="6" fillId="2" borderId="5" xfId="0" applyFont="1" applyFill="1" applyBorder="1" applyAlignment="1">
      <alignment horizontal="left" vertical="center" shrinkToFit="1"/>
    </xf>
    <xf numFmtId="0" fontId="6" fillId="2" borderId="0" xfId="0" applyFont="1" applyFill="1" applyAlignment="1">
      <alignment horizontal="left" vertical="center" shrinkToFit="1"/>
    </xf>
    <xf numFmtId="0" fontId="6" fillId="2" borderId="6" xfId="0" applyFont="1" applyFill="1" applyBorder="1" applyAlignment="1">
      <alignment horizontal="left" vertical="center" shrinkToFit="1"/>
    </xf>
    <xf numFmtId="0" fontId="7" fillId="2" borderId="0" xfId="0" applyFont="1" applyFill="1" applyAlignment="1">
      <alignment horizontal="center" vertical="center"/>
    </xf>
    <xf numFmtId="0" fontId="7" fillId="2" borderId="8" xfId="0" applyFont="1" applyFill="1" applyBorder="1" applyAlignment="1">
      <alignment horizontal="center" vertical="center"/>
    </xf>
    <xf numFmtId="0" fontId="7" fillId="0" borderId="0" xfId="0" applyFont="1" applyAlignment="1">
      <alignment horizontal="center" vertical="center"/>
    </xf>
    <xf numFmtId="0" fontId="7" fillId="0" borderId="8" xfId="0" applyFont="1" applyBorder="1" applyAlignment="1">
      <alignment horizontal="center" vertical="center"/>
    </xf>
    <xf numFmtId="176" fontId="7" fillId="2" borderId="0" xfId="0" applyNumberFormat="1" applyFont="1" applyFill="1" applyAlignment="1">
      <alignment vertical="center" shrinkToFit="1"/>
    </xf>
    <xf numFmtId="176" fontId="7" fillId="2" borderId="8" xfId="0" applyNumberFormat="1" applyFont="1" applyFill="1" applyBorder="1" applyAlignment="1">
      <alignment vertical="center" shrinkToFit="1"/>
    </xf>
    <xf numFmtId="176" fontId="7" fillId="2" borderId="0" xfId="0" applyNumberFormat="1" applyFont="1" applyFill="1" applyAlignment="1">
      <alignment horizontal="center" vertical="center" shrinkToFit="1"/>
    </xf>
    <xf numFmtId="176" fontId="7" fillId="2" borderId="8" xfId="0" applyNumberFormat="1" applyFont="1" applyFill="1" applyBorder="1" applyAlignment="1">
      <alignment horizontal="center" vertical="center" shrinkToFit="1"/>
    </xf>
    <xf numFmtId="0" fontId="7" fillId="0" borderId="3" xfId="0" applyFont="1" applyBorder="1" applyAlignment="1">
      <alignment horizontal="center" vertical="center" shrinkToFit="1"/>
    </xf>
    <xf numFmtId="176" fontId="7" fillId="2" borderId="3" xfId="0" applyNumberFormat="1" applyFont="1" applyFill="1" applyBorder="1" applyAlignment="1">
      <alignment vertical="center" shrinkToFit="1"/>
    </xf>
    <xf numFmtId="0" fontId="6" fillId="0" borderId="2" xfId="0" applyFont="1" applyBorder="1" applyAlignment="1">
      <alignment horizontal="center" vertical="center" shrinkToFit="1"/>
    </xf>
    <xf numFmtId="0" fontId="6" fillId="0" borderId="5" xfId="0" applyFont="1" applyBorder="1" applyAlignment="1">
      <alignment horizontal="center" vertical="center" shrinkToFit="1"/>
    </xf>
    <xf numFmtId="0" fontId="7" fillId="2" borderId="3" xfId="0" applyFont="1" applyFill="1" applyBorder="1" applyAlignment="1">
      <alignment horizontal="center" vertical="center"/>
    </xf>
    <xf numFmtId="0" fontId="7" fillId="0" borderId="3" xfId="0" applyFont="1" applyBorder="1" applyAlignment="1">
      <alignment horizontal="center" vertical="center"/>
    </xf>
    <xf numFmtId="0" fontId="6" fillId="0" borderId="6"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9" xfId="0" applyFont="1" applyBorder="1" applyAlignment="1">
      <alignment horizontal="center" vertical="center" shrinkToFit="1"/>
    </xf>
    <xf numFmtId="0" fontId="8" fillId="0" borderId="8" xfId="0" applyFont="1" applyBorder="1" applyAlignment="1">
      <alignment horizontal="center" vertical="center" shrinkToFit="1"/>
    </xf>
    <xf numFmtId="178" fontId="8" fillId="2" borderId="8" xfId="0" applyNumberFormat="1" applyFont="1" applyFill="1" applyBorder="1" applyAlignment="1">
      <alignment horizontal="center" vertical="center" shrinkToFit="1"/>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7" fillId="0" borderId="1" xfId="0" applyFont="1" applyBorder="1" applyAlignment="1">
      <alignment horizontal="center" vertical="distributed" textRotation="255" indent="1"/>
    </xf>
    <xf numFmtId="0" fontId="2" fillId="0" borderId="1" xfId="0" applyFont="1" applyBorder="1" applyAlignment="1">
      <alignment horizontal="distributed" vertical="center" indent="1"/>
    </xf>
    <xf numFmtId="0" fontId="6" fillId="2" borderId="10" xfId="0" applyFont="1" applyFill="1" applyBorder="1" applyAlignment="1">
      <alignment horizontal="left" vertical="center"/>
    </xf>
    <xf numFmtId="0" fontId="6" fillId="2" borderId="5" xfId="0" applyFont="1" applyFill="1" applyBorder="1" applyAlignment="1">
      <alignment horizontal="right" vertical="center" shrinkToFit="1"/>
    </xf>
    <xf numFmtId="0" fontId="6" fillId="2" borderId="0" xfId="0" applyFont="1" applyFill="1" applyAlignment="1">
      <alignment horizontal="right" vertical="center" shrinkToFit="1"/>
    </xf>
    <xf numFmtId="0" fontId="6" fillId="2" borderId="7" xfId="0" applyFont="1" applyFill="1" applyBorder="1" applyAlignment="1">
      <alignment horizontal="right" vertical="center" shrinkToFit="1"/>
    </xf>
    <xf numFmtId="0" fontId="6" fillId="2" borderId="8" xfId="0" applyFont="1" applyFill="1" applyBorder="1" applyAlignment="1">
      <alignment horizontal="right" vertical="center" shrinkToFit="1"/>
    </xf>
    <xf numFmtId="0" fontId="8" fillId="0" borderId="0" xfId="0" applyFont="1" applyAlignment="1">
      <alignment horizontal="center" vertical="center" shrinkToFit="1"/>
    </xf>
    <xf numFmtId="178" fontId="8" fillId="2" borderId="0" xfId="0" applyNumberFormat="1" applyFont="1" applyFill="1" applyAlignment="1">
      <alignment horizontal="center" vertical="center" shrinkToFit="1"/>
    </xf>
    <xf numFmtId="0" fontId="2" fillId="0" borderId="2" xfId="0" applyFont="1" applyBorder="1" applyAlignment="1">
      <alignment horizontal="center" vertical="center" wrapText="1"/>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6" fillId="2" borderId="2" xfId="0" applyFont="1" applyFill="1" applyBorder="1" applyAlignment="1">
      <alignment horizontal="left" vertical="center"/>
    </xf>
    <xf numFmtId="0" fontId="6" fillId="2" borderId="7" xfId="0" applyFont="1" applyFill="1" applyBorder="1" applyAlignment="1">
      <alignment horizontal="left" vertical="center"/>
    </xf>
    <xf numFmtId="0" fontId="6" fillId="2" borderId="8" xfId="0" applyFont="1" applyFill="1" applyBorder="1" applyAlignment="1">
      <alignment horizontal="left" vertical="center"/>
    </xf>
    <xf numFmtId="0" fontId="6" fillId="2" borderId="9" xfId="0" applyFont="1" applyFill="1" applyBorder="1" applyAlignment="1">
      <alignment horizontal="left" vertical="center"/>
    </xf>
    <xf numFmtId="0" fontId="7" fillId="0" borderId="2" xfId="0" applyFont="1" applyBorder="1" applyAlignment="1">
      <alignment horizontal="center" vertical="center"/>
    </xf>
    <xf numFmtId="0" fontId="7" fillId="0" borderId="7" xfId="0" applyFont="1" applyBorder="1" applyAlignment="1">
      <alignment horizontal="center" vertical="center"/>
    </xf>
    <xf numFmtId="0" fontId="7" fillId="2" borderId="3" xfId="0" applyFont="1" applyFill="1" applyBorder="1" applyAlignment="1">
      <alignment horizontal="center" vertical="center" shrinkToFit="1"/>
    </xf>
    <xf numFmtId="0" fontId="7" fillId="2" borderId="0" xfId="0" applyFont="1" applyFill="1" applyAlignment="1">
      <alignment horizontal="center" vertical="center" shrinkToFit="1"/>
    </xf>
    <xf numFmtId="0" fontId="9" fillId="0" borderId="1" xfId="0" applyFont="1" applyBorder="1" applyAlignment="1">
      <alignment horizontal="center" vertical="center"/>
    </xf>
    <xf numFmtId="0" fontId="6" fillId="2" borderId="5" xfId="0" applyFont="1" applyFill="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8" xfId="0" applyFont="1" applyBorder="1" applyAlignment="1">
      <alignment horizontal="left" vertical="center"/>
    </xf>
    <xf numFmtId="0" fontId="6" fillId="0" borderId="9" xfId="0" applyFont="1" applyBorder="1" applyAlignment="1">
      <alignment horizontal="left" vertical="center"/>
    </xf>
    <xf numFmtId="0" fontId="9" fillId="0" borderId="1" xfId="0" applyFont="1" applyBorder="1" applyAlignment="1">
      <alignment horizontal="center" vertical="center" textRotation="255"/>
    </xf>
    <xf numFmtId="0" fontId="6" fillId="0" borderId="1" xfId="0" applyFont="1" applyBorder="1" applyAlignment="1">
      <alignment horizontal="left" vertical="center"/>
    </xf>
    <xf numFmtId="0" fontId="6" fillId="0" borderId="2" xfId="0" applyFont="1" applyBorder="1" applyAlignment="1">
      <alignment horizontal="center" vertical="distributed" textRotation="255" indent="3"/>
    </xf>
    <xf numFmtId="0" fontId="6" fillId="0" borderId="3" xfId="0" applyFont="1" applyBorder="1" applyAlignment="1">
      <alignment horizontal="center" vertical="distributed" textRotation="255" indent="3"/>
    </xf>
    <xf numFmtId="0" fontId="6" fillId="0" borderId="4" xfId="0" applyFont="1" applyBorder="1" applyAlignment="1">
      <alignment horizontal="center" vertical="distributed" textRotation="255" indent="3"/>
    </xf>
    <xf numFmtId="0" fontId="6" fillId="0" borderId="5" xfId="0" applyFont="1" applyBorder="1" applyAlignment="1">
      <alignment horizontal="center" vertical="distributed" textRotation="255" indent="3"/>
    </xf>
    <xf numFmtId="0" fontId="6" fillId="0" borderId="0" xfId="0" applyFont="1" applyAlignment="1">
      <alignment horizontal="center" vertical="distributed" textRotation="255" indent="3"/>
    </xf>
    <xf numFmtId="0" fontId="6" fillId="0" borderId="6" xfId="0" applyFont="1" applyBorder="1" applyAlignment="1">
      <alignment horizontal="center" vertical="distributed" textRotation="255" indent="3"/>
    </xf>
    <xf numFmtId="0" fontId="6" fillId="0" borderId="7" xfId="0" applyFont="1" applyBorder="1" applyAlignment="1">
      <alignment horizontal="center" vertical="distributed" textRotation="255" indent="3"/>
    </xf>
    <xf numFmtId="0" fontId="6" fillId="0" borderId="8" xfId="0" applyFont="1" applyBorder="1" applyAlignment="1">
      <alignment horizontal="center" vertical="distributed" textRotation="255" indent="3"/>
    </xf>
    <xf numFmtId="0" fontId="6" fillId="0" borderId="9" xfId="0" applyFont="1" applyBorder="1" applyAlignment="1">
      <alignment horizontal="center" vertical="distributed" textRotation="255" indent="3"/>
    </xf>
    <xf numFmtId="0" fontId="7" fillId="0" borderId="2" xfId="0" applyFont="1" applyBorder="1" applyAlignment="1">
      <alignment horizontal="center" vertical="distributed" textRotation="255" indent="2"/>
    </xf>
    <xf numFmtId="0" fontId="7" fillId="0" borderId="3" xfId="0" applyFont="1" applyBorder="1" applyAlignment="1">
      <alignment horizontal="center" vertical="distributed" textRotation="255" indent="2"/>
    </xf>
    <xf numFmtId="0" fontId="7" fillId="0" borderId="4" xfId="0" applyFont="1" applyBorder="1" applyAlignment="1">
      <alignment horizontal="center" vertical="distributed" textRotation="255" indent="2"/>
    </xf>
    <xf numFmtId="0" fontId="7" fillId="0" borderId="5" xfId="0" applyFont="1" applyBorder="1" applyAlignment="1">
      <alignment horizontal="center" vertical="distributed" textRotation="255" indent="2"/>
    </xf>
    <xf numFmtId="0" fontId="7" fillId="0" borderId="0" xfId="0" applyFont="1" applyAlignment="1">
      <alignment horizontal="center" vertical="distributed" textRotation="255" indent="2"/>
    </xf>
    <xf numFmtId="0" fontId="7" fillId="0" borderId="6" xfId="0" applyFont="1" applyBorder="1" applyAlignment="1">
      <alignment horizontal="center" vertical="distributed" textRotation="255" indent="2"/>
    </xf>
    <xf numFmtId="0" fontId="7" fillId="0" borderId="7" xfId="0" applyFont="1" applyBorder="1" applyAlignment="1">
      <alignment horizontal="center" vertical="distributed" textRotation="255" indent="2"/>
    </xf>
    <xf numFmtId="0" fontId="7" fillId="0" borderId="8" xfId="0" applyFont="1" applyBorder="1" applyAlignment="1">
      <alignment horizontal="center" vertical="distributed" textRotation="255" indent="2"/>
    </xf>
    <xf numFmtId="0" fontId="7" fillId="0" borderId="9" xfId="0" applyFont="1" applyBorder="1" applyAlignment="1">
      <alignment horizontal="center" vertical="distributed" textRotation="255" indent="2"/>
    </xf>
    <xf numFmtId="0" fontId="6" fillId="0" borderId="0" xfId="0" applyFont="1" applyAlignment="1">
      <alignment horizontal="left" vertical="center"/>
    </xf>
    <xf numFmtId="0" fontId="6" fillId="0" borderId="6" xfId="0" applyFont="1" applyBorder="1" applyAlignment="1">
      <alignment horizontal="left" vertical="center"/>
    </xf>
    <xf numFmtId="0" fontId="6" fillId="0" borderId="2" xfId="0" applyFont="1" applyBorder="1" applyAlignment="1">
      <alignment horizontal="left" vertical="center"/>
    </xf>
    <xf numFmtId="0" fontId="6" fillId="0" borderId="5" xfId="0" applyFont="1" applyBorder="1" applyAlignment="1">
      <alignment horizontal="left" vertical="center"/>
    </xf>
    <xf numFmtId="0" fontId="6" fillId="2" borderId="6" xfId="0" applyFont="1" applyFill="1" applyBorder="1" applyAlignment="1">
      <alignment horizontal="left" vertical="center" indent="1"/>
    </xf>
    <xf numFmtId="5" fontId="6" fillId="0" borderId="0" xfId="0" applyNumberFormat="1" applyFont="1" applyAlignment="1">
      <alignment horizontal="right" vertical="center"/>
    </xf>
    <xf numFmtId="5" fontId="6" fillId="0" borderId="8" xfId="0" applyNumberFormat="1" applyFont="1" applyBorder="1" applyAlignment="1">
      <alignment horizontal="right" vertical="center"/>
    </xf>
    <xf numFmtId="0" fontId="6" fillId="2" borderId="0" xfId="0" quotePrefix="1" applyFont="1" applyFill="1" applyAlignment="1">
      <alignment horizontal="center" vertical="center"/>
    </xf>
    <xf numFmtId="0" fontId="6" fillId="2" borderId="0" xfId="0" applyFont="1" applyFill="1" applyAlignment="1">
      <alignment horizontal="center" vertical="center"/>
    </xf>
    <xf numFmtId="0" fontId="7" fillId="0" borderId="1" xfId="0" applyFont="1" applyBorder="1" applyAlignment="1">
      <alignment horizontal="center" vertical="center" textRotation="255"/>
    </xf>
    <xf numFmtId="0" fontId="3" fillId="0" borderId="1" xfId="0" applyFont="1" applyBorder="1" applyAlignment="1">
      <alignment horizontal="center" vertical="distributed" textRotation="255" indent="1"/>
    </xf>
    <xf numFmtId="0" fontId="6" fillId="2" borderId="5" xfId="0" applyFont="1" applyFill="1" applyBorder="1" applyAlignment="1">
      <alignment horizontal="right" vertical="center"/>
    </xf>
    <xf numFmtId="0" fontId="6" fillId="2" borderId="0" xfId="0" applyFont="1" applyFill="1" applyAlignment="1">
      <alignment horizontal="right" vertical="center"/>
    </xf>
    <xf numFmtId="0" fontId="6" fillId="2" borderId="7" xfId="0" applyFont="1" applyFill="1" applyBorder="1" applyAlignment="1">
      <alignment horizontal="right" vertical="center"/>
    </xf>
    <xf numFmtId="0" fontId="6" fillId="2" borderId="8" xfId="0" applyFont="1" applyFill="1" applyBorder="1" applyAlignment="1">
      <alignment horizontal="right" vertical="center"/>
    </xf>
    <xf numFmtId="0" fontId="8" fillId="0" borderId="0" xfId="0" applyFont="1" applyAlignment="1">
      <alignment horizontal="center" vertical="center" wrapText="1"/>
    </xf>
    <xf numFmtId="178" fontId="8" fillId="2" borderId="0" xfId="0" applyNumberFormat="1" applyFont="1" applyFill="1" applyAlignment="1">
      <alignment horizontal="center" vertical="center"/>
    </xf>
    <xf numFmtId="176" fontId="9" fillId="2" borderId="3" xfId="0" quotePrefix="1" applyNumberFormat="1" applyFont="1" applyFill="1" applyBorder="1">
      <alignment vertical="center"/>
    </xf>
    <xf numFmtId="176" fontId="9" fillId="2" borderId="3" xfId="0" applyNumberFormat="1" applyFont="1" applyFill="1" applyBorder="1">
      <alignment vertical="center"/>
    </xf>
    <xf numFmtId="176" fontId="9" fillId="2" borderId="0" xfId="0" applyNumberFormat="1" applyFont="1" applyFill="1">
      <alignment vertical="center"/>
    </xf>
    <xf numFmtId="176" fontId="7" fillId="2" borderId="3" xfId="0" quotePrefix="1" applyNumberFormat="1" applyFont="1" applyFill="1" applyBorder="1">
      <alignment vertical="center"/>
    </xf>
    <xf numFmtId="176" fontId="7" fillId="2" borderId="3" xfId="0" applyNumberFormat="1" applyFont="1" applyFill="1" applyBorder="1">
      <alignment vertical="center"/>
    </xf>
    <xf numFmtId="176" fontId="7" fillId="2" borderId="0" xfId="0" applyNumberFormat="1" applyFont="1" applyFill="1">
      <alignment vertical="center"/>
    </xf>
    <xf numFmtId="0" fontId="8" fillId="0" borderId="8" xfId="0" applyFont="1" applyBorder="1" applyAlignment="1">
      <alignment horizontal="center" vertical="center" wrapText="1"/>
    </xf>
    <xf numFmtId="178" fontId="8" fillId="2" borderId="8" xfId="0" applyNumberFormat="1" applyFont="1" applyFill="1" applyBorder="1" applyAlignment="1">
      <alignment horizontal="center" vertical="center"/>
    </xf>
    <xf numFmtId="0" fontId="7" fillId="2" borderId="5" xfId="0" applyFont="1" applyFill="1" applyBorder="1" applyAlignment="1">
      <alignment horizontal="left" vertical="center"/>
    </xf>
    <xf numFmtId="0" fontId="7" fillId="2" borderId="0" xfId="0" applyFont="1" applyFill="1" applyAlignment="1">
      <alignment horizontal="left" vertical="center"/>
    </xf>
    <xf numFmtId="0" fontId="7" fillId="2" borderId="6" xfId="0" applyFont="1" applyFill="1" applyBorder="1" applyAlignment="1">
      <alignment horizontal="left" vertical="center"/>
    </xf>
    <xf numFmtId="176" fontId="7" fillId="2" borderId="8" xfId="0" applyNumberFormat="1" applyFont="1" applyFill="1" applyBorder="1">
      <alignment vertical="center"/>
    </xf>
    <xf numFmtId="176" fontId="7" fillId="2" borderId="0" xfId="0" quotePrefix="1" applyNumberFormat="1" applyFont="1" applyFill="1">
      <alignment vertical="center"/>
    </xf>
    <xf numFmtId="0" fontId="7" fillId="0" borderId="5" xfId="0" applyFont="1" applyBorder="1" applyAlignment="1">
      <alignment horizontal="center" vertical="center"/>
    </xf>
    <xf numFmtId="0" fontId="12" fillId="2" borderId="1" xfId="0" applyFont="1" applyFill="1" applyBorder="1" applyAlignment="1">
      <alignment horizontal="left" vertical="center"/>
    </xf>
    <xf numFmtId="176" fontId="9" fillId="2" borderId="0" xfId="0" quotePrefix="1" applyNumberFormat="1" applyFont="1" applyFill="1" applyAlignment="1">
      <alignment horizontal="center" vertical="center"/>
    </xf>
    <xf numFmtId="0" fontId="9" fillId="2" borderId="0" xfId="0" quotePrefix="1" applyFont="1" applyFill="1" applyAlignment="1">
      <alignment horizontal="center" vertical="center"/>
    </xf>
    <xf numFmtId="0" fontId="15" fillId="0" borderId="0" xfId="0" applyFont="1" applyAlignment="1">
      <alignment horizontal="right" vertical="center"/>
    </xf>
    <xf numFmtId="0" fontId="16" fillId="0" borderId="0" xfId="0" applyFont="1" applyAlignment="1">
      <alignment horizontal="center" vertical="center"/>
    </xf>
    <xf numFmtId="0" fontId="0" fillId="0" borderId="0" xfId="0" applyAlignment="1">
      <alignment horizontal="center" vertical="center"/>
    </xf>
    <xf numFmtId="176" fontId="0" fillId="2" borderId="0" xfId="0" quotePrefix="1" applyNumberFormat="1" applyFill="1" applyAlignment="1">
      <alignment horizontal="center" vertical="center"/>
    </xf>
    <xf numFmtId="176" fontId="0" fillId="2" borderId="0" xfId="0" applyNumberFormat="1" applyFill="1" applyAlignment="1">
      <alignment horizontal="center" vertical="center"/>
    </xf>
    <xf numFmtId="0" fontId="0" fillId="0" borderId="0" xfId="0" applyAlignment="1">
      <alignment horizontal="center" vertical="center" shrinkToFit="1"/>
    </xf>
    <xf numFmtId="0" fontId="0" fillId="0" borderId="0" xfId="0" applyAlignment="1">
      <alignment horizontal="left" vertical="center"/>
    </xf>
    <xf numFmtId="0" fontId="0" fillId="0" borderId="0" xfId="0" quotePrefix="1" applyAlignment="1">
      <alignment horizontal="center" vertical="center"/>
    </xf>
    <xf numFmtId="0" fontId="0" fillId="0" borderId="0" xfId="0" applyAlignment="1">
      <alignment horizontal="distributed" vertical="center"/>
    </xf>
    <xf numFmtId="0" fontId="0" fillId="0" borderId="0" xfId="0" applyAlignment="1">
      <alignment horizontal="left" vertical="center" shrinkToFit="1"/>
    </xf>
    <xf numFmtId="0" fontId="17" fillId="0" borderId="0" xfId="0" applyFont="1" applyAlignment="1">
      <alignment horizontal="left" vertical="center"/>
    </xf>
    <xf numFmtId="0" fontId="0" fillId="0" borderId="6" xfId="0" applyBorder="1" applyAlignment="1">
      <alignment horizontal="left" vertical="center"/>
    </xf>
    <xf numFmtId="0" fontId="18" fillId="0" borderId="0" xfId="0" applyFont="1" applyAlignment="1">
      <alignment horizontal="left" vertical="center"/>
    </xf>
    <xf numFmtId="0" fontId="18" fillId="0" borderId="6" xfId="0" applyFont="1" applyBorder="1" applyAlignment="1">
      <alignment horizontal="left" vertical="center"/>
    </xf>
    <xf numFmtId="0" fontId="0" fillId="0" borderId="0" xfId="0">
      <alignment vertical="center"/>
    </xf>
    <xf numFmtId="0" fontId="0" fillId="2" borderId="0" xfId="0" applyFill="1" applyAlignment="1">
      <alignment horizontal="left" vertical="center"/>
    </xf>
    <xf numFmtId="176" fontId="21" fillId="2" borderId="1" xfId="0" applyNumberFormat="1" applyFont="1" applyFill="1" applyBorder="1" applyAlignment="1">
      <alignment horizontal="right" vertical="center" shrinkToFit="1"/>
    </xf>
    <xf numFmtId="178" fontId="21" fillId="0" borderId="1" xfId="0" applyNumberFormat="1" applyFont="1" applyBorder="1" applyAlignment="1">
      <alignment horizontal="right" vertical="center" shrinkToFit="1"/>
    </xf>
    <xf numFmtId="0" fontId="15" fillId="0" borderId="0" xfId="0" applyFont="1" applyAlignment="1">
      <alignment horizontal="left" vertical="center"/>
    </xf>
    <xf numFmtId="0" fontId="19" fillId="0" borderId="6" xfId="0" applyFont="1" applyBorder="1" applyAlignment="1">
      <alignment horizontal="left" vertical="center"/>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21" fillId="0" borderId="1" xfId="0" applyFont="1" applyBorder="1" applyAlignment="1">
      <alignment horizontal="center" vertical="center" shrinkToFit="1"/>
    </xf>
    <xf numFmtId="0" fontId="21" fillId="0" borderId="2" xfId="0" applyFont="1" applyBorder="1" applyAlignment="1">
      <alignment horizontal="center" vertical="center" shrinkToFit="1"/>
    </xf>
    <xf numFmtId="0" fontId="21" fillId="0" borderId="3" xfId="0" applyFont="1" applyBorder="1" applyAlignment="1">
      <alignment horizontal="center" vertical="center" shrinkToFit="1"/>
    </xf>
    <xf numFmtId="0" fontId="21" fillId="0" borderId="4" xfId="0" applyFont="1" applyBorder="1" applyAlignment="1">
      <alignment horizontal="center" vertical="center" shrinkToFit="1"/>
    </xf>
    <xf numFmtId="0" fontId="21" fillId="0" borderId="7" xfId="0" applyFont="1" applyBorder="1" applyAlignment="1">
      <alignment horizontal="center" vertical="center" shrinkToFit="1"/>
    </xf>
    <xf numFmtId="0" fontId="21" fillId="0" borderId="8" xfId="0" applyFont="1" applyBorder="1" applyAlignment="1">
      <alignment horizontal="center" vertical="center" shrinkToFit="1"/>
    </xf>
    <xf numFmtId="0" fontId="21" fillId="0" borderId="9" xfId="0" applyFont="1" applyBorder="1" applyAlignment="1">
      <alignment horizontal="center" vertical="center" shrinkToFit="1"/>
    </xf>
    <xf numFmtId="3" fontId="21" fillId="2" borderId="1" xfId="0" applyNumberFormat="1" applyFont="1" applyFill="1" applyBorder="1" applyAlignment="1">
      <alignment horizontal="right" vertical="center" shrinkToFit="1"/>
    </xf>
    <xf numFmtId="179" fontId="21" fillId="0" borderId="2" xfId="0" applyNumberFormat="1" applyFont="1" applyBorder="1" applyAlignment="1">
      <alignment horizontal="right" vertical="center" shrinkToFit="1"/>
    </xf>
    <xf numFmtId="179" fontId="21" fillId="0" borderId="3" xfId="0" applyNumberFormat="1" applyFont="1" applyBorder="1" applyAlignment="1">
      <alignment horizontal="right" vertical="center" shrinkToFit="1"/>
    </xf>
    <xf numFmtId="179" fontId="21" fillId="0" borderId="4" xfId="0" applyNumberFormat="1" applyFont="1" applyBorder="1" applyAlignment="1">
      <alignment horizontal="right" vertical="center" shrinkToFit="1"/>
    </xf>
    <xf numFmtId="179" fontId="21" fillId="0" borderId="7" xfId="0" applyNumberFormat="1" applyFont="1" applyBorder="1" applyAlignment="1">
      <alignment horizontal="right" vertical="center" shrinkToFit="1"/>
    </xf>
    <xf numFmtId="179" fontId="21" fillId="0" borderId="8" xfId="0" applyNumberFormat="1" applyFont="1" applyBorder="1" applyAlignment="1">
      <alignment horizontal="right" vertical="center" shrinkToFit="1"/>
    </xf>
    <xf numFmtId="179" fontId="21" fillId="0" borderId="9" xfId="0" applyNumberFormat="1" applyFont="1" applyBorder="1" applyAlignment="1">
      <alignment horizontal="right" vertical="center" shrinkToFit="1"/>
    </xf>
    <xf numFmtId="0" fontId="21" fillId="0" borderId="2" xfId="0" applyFont="1" applyBorder="1" applyAlignment="1">
      <alignment horizontal="left" vertical="center" shrinkToFit="1"/>
    </xf>
    <xf numFmtId="0" fontId="21" fillId="0" borderId="3" xfId="0" applyFont="1" applyBorder="1" applyAlignment="1">
      <alignment horizontal="left" vertical="center" shrinkToFit="1"/>
    </xf>
    <xf numFmtId="0" fontId="21" fillId="0" borderId="4" xfId="0" applyFont="1" applyBorder="1" applyAlignment="1">
      <alignment horizontal="left" vertical="center" shrinkToFit="1"/>
    </xf>
    <xf numFmtId="0" fontId="21" fillId="0" borderId="7" xfId="0" applyFont="1" applyBorder="1" applyAlignment="1">
      <alignment horizontal="left" vertical="center" shrinkToFit="1"/>
    </xf>
    <xf numFmtId="0" fontId="21" fillId="0" borderId="8" xfId="0" applyFont="1" applyBorder="1" applyAlignment="1">
      <alignment horizontal="left" vertical="center" shrinkToFit="1"/>
    </xf>
    <xf numFmtId="0" fontId="21" fillId="0" borderId="9" xfId="0" applyFont="1" applyBorder="1" applyAlignment="1">
      <alignment horizontal="left" vertical="center" shrinkToFit="1"/>
    </xf>
    <xf numFmtId="0" fontId="21" fillId="2" borderId="2" xfId="0" applyFont="1" applyFill="1" applyBorder="1" applyAlignment="1">
      <alignment horizontal="left" vertical="center" shrinkToFit="1"/>
    </xf>
    <xf numFmtId="0" fontId="21" fillId="2" borderId="3" xfId="0" applyFont="1" applyFill="1" applyBorder="1" applyAlignment="1">
      <alignment horizontal="left" vertical="center" shrinkToFit="1"/>
    </xf>
    <xf numFmtId="0" fontId="21" fillId="2" borderId="7" xfId="0" applyFont="1" applyFill="1" applyBorder="1" applyAlignment="1">
      <alignment horizontal="left" vertical="center" shrinkToFit="1"/>
    </xf>
    <xf numFmtId="0" fontId="21" fillId="2" borderId="8" xfId="0" applyFont="1" applyFill="1" applyBorder="1" applyAlignment="1">
      <alignment horizontal="left" vertical="center" shrinkToFit="1"/>
    </xf>
    <xf numFmtId="177" fontId="21" fillId="2" borderId="13" xfId="0" applyNumberFormat="1" applyFont="1" applyFill="1" applyBorder="1" applyAlignment="1">
      <alignment horizontal="right" vertical="center" shrinkToFit="1"/>
    </xf>
    <xf numFmtId="177" fontId="21" fillId="2" borderId="15" xfId="0" applyNumberFormat="1" applyFont="1" applyFill="1" applyBorder="1" applyAlignment="1">
      <alignment horizontal="right" vertical="center" shrinkToFit="1"/>
    </xf>
    <xf numFmtId="0" fontId="21" fillId="0" borderId="15" xfId="0" applyFont="1" applyBorder="1" applyAlignment="1">
      <alignment horizontal="center" vertical="center" shrinkToFit="1"/>
    </xf>
    <xf numFmtId="177" fontId="21" fillId="0" borderId="15" xfId="0" applyNumberFormat="1" applyFont="1" applyBorder="1" applyAlignment="1">
      <alignment horizontal="right" vertical="center" shrinkToFit="1"/>
    </xf>
    <xf numFmtId="177" fontId="21" fillId="0" borderId="10" xfId="0" applyNumberFormat="1" applyFont="1" applyBorder="1" applyAlignment="1">
      <alignment horizontal="right" vertical="center" shrinkToFit="1"/>
    </xf>
    <xf numFmtId="0" fontId="0" fillId="0" borderId="0" xfId="0" applyAlignment="1">
      <alignment horizontal="center" vertical="distributed" textRotation="255"/>
    </xf>
    <xf numFmtId="177" fontId="21" fillId="0" borderId="13" xfId="0" applyNumberFormat="1" applyFont="1" applyBorder="1" applyAlignment="1">
      <alignment horizontal="center" vertical="center" shrinkToFit="1"/>
    </xf>
    <xf numFmtId="177" fontId="21" fillId="0" borderId="15" xfId="0" applyNumberFormat="1" applyFont="1" applyBorder="1" applyAlignment="1">
      <alignment horizontal="center" vertical="center" shrinkToFit="1"/>
    </xf>
    <xf numFmtId="0" fontId="4" fillId="0" borderId="15" xfId="0" applyFont="1" applyBorder="1" applyAlignment="1">
      <alignment horizontal="center" vertical="center" shrinkToFit="1"/>
    </xf>
    <xf numFmtId="177" fontId="21" fillId="0" borderId="10" xfId="0" applyNumberFormat="1" applyFont="1" applyBorder="1" applyAlignment="1">
      <alignment horizontal="center" vertical="center" shrinkToFit="1"/>
    </xf>
    <xf numFmtId="176" fontId="21" fillId="0" borderId="1" xfId="0" applyNumberFormat="1" applyFont="1" applyBorder="1" applyAlignment="1">
      <alignment horizontal="right" vertical="center" shrinkToFit="1"/>
    </xf>
    <xf numFmtId="181" fontId="21" fillId="0" borderId="1" xfId="0" applyNumberFormat="1" applyFont="1" applyBorder="1" applyAlignment="1">
      <alignment horizontal="right" vertical="center" shrinkToFit="1"/>
    </xf>
    <xf numFmtId="177" fontId="21" fillId="2" borderId="1" xfId="0" applyNumberFormat="1" applyFont="1" applyFill="1" applyBorder="1" applyAlignment="1">
      <alignment horizontal="right" vertical="center" shrinkToFit="1"/>
    </xf>
    <xf numFmtId="180" fontId="21" fillId="0" borderId="2" xfId="0" applyNumberFormat="1" applyFont="1" applyBorder="1" applyAlignment="1">
      <alignment horizontal="right" vertical="center" shrinkToFit="1"/>
    </xf>
    <xf numFmtId="180" fontId="21" fillId="0" borderId="3" xfId="0" applyNumberFormat="1" applyFont="1" applyBorder="1" applyAlignment="1">
      <alignment horizontal="right" vertical="center" shrinkToFit="1"/>
    </xf>
    <xf numFmtId="180" fontId="21" fillId="0" borderId="4" xfId="0" applyNumberFormat="1" applyFont="1" applyBorder="1" applyAlignment="1">
      <alignment horizontal="right" vertical="center" shrinkToFit="1"/>
    </xf>
    <xf numFmtId="180" fontId="21" fillId="0" borderId="7" xfId="0" applyNumberFormat="1" applyFont="1" applyBorder="1" applyAlignment="1">
      <alignment horizontal="right" vertical="center" shrinkToFit="1"/>
    </xf>
    <xf numFmtId="180" fontId="21" fillId="0" borderId="8" xfId="0" applyNumberFormat="1" applyFont="1" applyBorder="1" applyAlignment="1">
      <alignment horizontal="right" vertical="center" shrinkToFit="1"/>
    </xf>
    <xf numFmtId="180" fontId="21" fillId="0" borderId="9" xfId="0" applyNumberFormat="1" applyFont="1" applyBorder="1" applyAlignment="1">
      <alignment horizontal="right" vertical="center" shrinkToFit="1"/>
    </xf>
    <xf numFmtId="179" fontId="21" fillId="0" borderId="1" xfId="0" applyNumberFormat="1" applyFont="1" applyBorder="1" applyAlignment="1">
      <alignment horizontal="right" vertical="center" shrinkToFit="1"/>
    </xf>
    <xf numFmtId="179" fontId="21" fillId="0" borderId="1" xfId="0" applyNumberFormat="1" applyFont="1" applyBorder="1" applyAlignment="1">
      <alignment horizontal="center" vertical="center" shrinkToFit="1"/>
    </xf>
    <xf numFmtId="177" fontId="21" fillId="0" borderId="1" xfId="0" applyNumberFormat="1" applyFont="1" applyBorder="1" applyAlignment="1">
      <alignment horizontal="right" vertical="center" shrinkToFit="1"/>
    </xf>
    <xf numFmtId="176" fontId="21" fillId="0" borderId="1" xfId="0" applyNumberFormat="1" applyFont="1" applyBorder="1" applyAlignment="1">
      <alignment horizontal="center" vertical="center" shrinkToFit="1"/>
    </xf>
    <xf numFmtId="180" fontId="21" fillId="0" borderId="1" xfId="0" applyNumberFormat="1" applyFont="1" applyBorder="1" applyAlignment="1">
      <alignment horizontal="right" vertical="center" shrinkToFit="1"/>
    </xf>
    <xf numFmtId="0" fontId="0" fillId="0" borderId="8" xfId="0" applyBorder="1" applyAlignment="1">
      <alignment horizontal="distributed" vertical="center"/>
    </xf>
    <xf numFmtId="0" fontId="0" fillId="2" borderId="0" xfId="0" applyFill="1" applyAlignment="1">
      <alignment horizontal="right" vertical="center"/>
    </xf>
    <xf numFmtId="0" fontId="0" fillId="2" borderId="8" xfId="0" applyFill="1" applyBorder="1" applyAlignment="1">
      <alignment horizontal="right" vertical="center"/>
    </xf>
    <xf numFmtId="0" fontId="0" fillId="0" borderId="8" xfId="0" applyBorder="1" applyAlignment="1">
      <alignment horizontal="center" vertical="center"/>
    </xf>
    <xf numFmtId="183" fontId="0" fillId="2" borderId="2" xfId="0" applyNumberFormat="1" applyFill="1" applyBorder="1" applyAlignment="1">
      <alignment horizontal="right" vertical="center"/>
    </xf>
    <xf numFmtId="183" fontId="0" fillId="2" borderId="3" xfId="0" applyNumberFormat="1" applyFill="1" applyBorder="1" applyAlignment="1">
      <alignment horizontal="right" vertical="center"/>
    </xf>
    <xf numFmtId="183" fontId="0" fillId="2" borderId="4" xfId="0" applyNumberFormat="1" applyFill="1" applyBorder="1" applyAlignment="1">
      <alignment horizontal="right" vertical="center"/>
    </xf>
    <xf numFmtId="183" fontId="0" fillId="2" borderId="7" xfId="0" applyNumberFormat="1" applyFill="1" applyBorder="1" applyAlignment="1">
      <alignment horizontal="right" vertical="center"/>
    </xf>
    <xf numFmtId="183" fontId="0" fillId="2" borderId="8" xfId="0" applyNumberFormat="1" applyFill="1" applyBorder="1" applyAlignment="1">
      <alignment horizontal="right" vertical="center"/>
    </xf>
    <xf numFmtId="183" fontId="0" fillId="2" borderId="9" xfId="0" applyNumberFormat="1" applyFill="1" applyBorder="1" applyAlignment="1">
      <alignment horizontal="right" vertical="center"/>
    </xf>
    <xf numFmtId="0" fontId="0" fillId="0" borderId="0" xfId="0" applyAlignment="1">
      <alignment horizontal="right" vertical="center"/>
    </xf>
    <xf numFmtId="0" fontId="0" fillId="0" borderId="8" xfId="0" applyBorder="1" applyAlignment="1">
      <alignment horizontal="right" vertical="center"/>
    </xf>
    <xf numFmtId="184" fontId="21" fillId="0" borderId="3" xfId="0" applyNumberFormat="1" applyFont="1" applyBorder="1" applyAlignment="1">
      <alignment horizontal="center" vertical="center"/>
    </xf>
    <xf numFmtId="184" fontId="21" fillId="0" borderId="0" xfId="0" applyNumberFormat="1" applyFont="1" applyAlignment="1">
      <alignment horizontal="center" vertical="center"/>
    </xf>
    <xf numFmtId="3" fontId="21" fillId="0" borderId="3" xfId="0" applyNumberFormat="1" applyFont="1" applyBorder="1" applyAlignment="1">
      <alignment horizontal="center" vertical="center"/>
    </xf>
    <xf numFmtId="3" fontId="21" fillId="0" borderId="0" xfId="0" applyNumberFormat="1" applyFont="1" applyAlignment="1">
      <alignment horizontal="center" vertical="center"/>
    </xf>
    <xf numFmtId="3" fontId="21" fillId="2" borderId="3" xfId="0" applyNumberFormat="1" applyFont="1" applyFill="1" applyBorder="1" applyAlignment="1">
      <alignment horizontal="center" vertical="center"/>
    </xf>
    <xf numFmtId="3" fontId="21" fillId="2" borderId="0" xfId="0" applyNumberFormat="1" applyFont="1" applyFill="1" applyAlignment="1">
      <alignment horizontal="center" vertical="center"/>
    </xf>
    <xf numFmtId="0" fontId="0" fillId="0" borderId="8" xfId="0" applyBorder="1" applyAlignment="1">
      <alignment horizontal="left" vertical="center"/>
    </xf>
    <xf numFmtId="0" fontId="0" fillId="0" borderId="9" xfId="0" applyBorder="1" applyAlignment="1">
      <alignment horizontal="left" vertical="center"/>
    </xf>
    <xf numFmtId="182" fontId="0" fillId="2" borderId="2" xfId="0" applyNumberFormat="1" applyFill="1" applyBorder="1" applyAlignment="1">
      <alignment horizontal="right" vertical="center"/>
    </xf>
    <xf numFmtId="182" fontId="0" fillId="2" borderId="3" xfId="0" applyNumberFormat="1" applyFill="1" applyBorder="1" applyAlignment="1">
      <alignment horizontal="right" vertical="center"/>
    </xf>
    <xf numFmtId="182" fontId="0" fillId="2" borderId="4" xfId="0" applyNumberFormat="1" applyFill="1" applyBorder="1" applyAlignment="1">
      <alignment horizontal="right" vertical="center"/>
    </xf>
    <xf numFmtId="182" fontId="0" fillId="2" borderId="7" xfId="0" applyNumberFormat="1" applyFill="1" applyBorder="1" applyAlignment="1">
      <alignment horizontal="right" vertical="center"/>
    </xf>
    <xf numFmtId="182" fontId="0" fillId="2" borderId="8" xfId="0" applyNumberFormat="1" applyFill="1" applyBorder="1" applyAlignment="1">
      <alignment horizontal="right" vertical="center"/>
    </xf>
    <xf numFmtId="182" fontId="0" fillId="2" borderId="9" xfId="0" applyNumberFormat="1" applyFill="1" applyBorder="1" applyAlignment="1">
      <alignment horizontal="right" vertical="center"/>
    </xf>
    <xf numFmtId="0" fontId="20" fillId="0" borderId="0" xfId="0" applyFont="1" applyAlignment="1">
      <alignment horizontal="distributed" vertical="center"/>
    </xf>
    <xf numFmtId="184" fontId="21" fillId="2" borderId="3" xfId="0" applyNumberFormat="1" applyFont="1" applyFill="1" applyBorder="1" applyAlignment="1">
      <alignment horizontal="center" vertical="center"/>
    </xf>
    <xf numFmtId="184" fontId="21" fillId="2" borderId="0" xfId="0" applyNumberFormat="1" applyFont="1" applyFill="1" applyAlignment="1">
      <alignment horizontal="center" vertical="center"/>
    </xf>
    <xf numFmtId="185" fontId="21" fillId="0" borderId="3" xfId="0" applyNumberFormat="1" applyFont="1" applyBorder="1" applyAlignment="1">
      <alignment horizontal="center" vertical="center"/>
    </xf>
    <xf numFmtId="185" fontId="21" fillId="0" borderId="0" xfId="0" applyNumberFormat="1" applyFont="1" applyAlignment="1">
      <alignment horizontal="center" vertical="center"/>
    </xf>
    <xf numFmtId="184" fontId="21" fillId="2" borderId="3" xfId="0" applyNumberFormat="1" applyFont="1" applyFill="1" applyBorder="1" applyAlignment="1">
      <alignment horizontal="left" vertical="center"/>
    </xf>
    <xf numFmtId="184" fontId="21" fillId="2" borderId="0" xfId="0" applyNumberFormat="1" applyFont="1" applyFill="1" applyAlignment="1">
      <alignment horizontal="left" vertical="center"/>
    </xf>
    <xf numFmtId="181" fontId="23" fillId="0" borderId="1" xfId="0" applyNumberFormat="1" applyFont="1" applyBorder="1" applyAlignment="1">
      <alignment horizontal="right" vertical="center" shrinkToFit="1"/>
    </xf>
    <xf numFmtId="179" fontId="23" fillId="0" borderId="1" xfId="0" applyNumberFormat="1" applyFont="1" applyBorder="1" applyAlignment="1">
      <alignment horizontal="right" vertical="center" shrinkToFit="1"/>
    </xf>
    <xf numFmtId="179" fontId="23" fillId="0" borderId="1" xfId="0" applyNumberFormat="1" applyFont="1" applyBorder="1" applyAlignment="1">
      <alignment horizontal="center" vertical="center" shrinkToFit="1"/>
    </xf>
    <xf numFmtId="0" fontId="9" fillId="0" borderId="0" xfId="0" applyFont="1">
      <alignment vertical="center"/>
    </xf>
    <xf numFmtId="0" fontId="6" fillId="0" borderId="0" xfId="0" applyFont="1">
      <alignment vertical="center"/>
    </xf>
    <xf numFmtId="0" fontId="8" fillId="0" borderId="3" xfId="0" applyFont="1" applyBorder="1" applyAlignment="1">
      <alignment horizontal="center" vertical="center"/>
    </xf>
    <xf numFmtId="0" fontId="6" fillId="0" borderId="0" xfId="0" applyFont="1" applyAlignment="1">
      <alignment horizontal="left" vertical="center" wrapText="1"/>
    </xf>
    <xf numFmtId="0" fontId="6" fillId="0" borderId="6" xfId="0" applyFont="1" applyBorder="1" applyAlignment="1">
      <alignment horizontal="left" vertical="center" wrapText="1"/>
    </xf>
    <xf numFmtId="0" fontId="8" fillId="0" borderId="8" xfId="0" quotePrefix="1" applyFont="1" applyBorder="1" applyAlignment="1">
      <alignment horizontal="center" vertical="center"/>
    </xf>
    <xf numFmtId="0" fontId="6" fillId="0" borderId="5" xfId="0" applyFont="1" applyBorder="1" applyAlignment="1">
      <alignment horizontal="left" vertical="center" indent="1"/>
    </xf>
    <xf numFmtId="0" fontId="8" fillId="0" borderId="9" xfId="0" applyFont="1" applyBorder="1" applyAlignment="1">
      <alignment horizontal="center" vertical="center"/>
    </xf>
    <xf numFmtId="0" fontId="9" fillId="0" borderId="0" xfId="0" applyFont="1" applyAlignment="1">
      <alignment horizontal="right" vertical="center"/>
    </xf>
    <xf numFmtId="0" fontId="6" fillId="0" borderId="0" xfId="0" applyFont="1" applyAlignment="1">
      <alignment horizontal="right" vertical="center"/>
    </xf>
    <xf numFmtId="176" fontId="9" fillId="0" borderId="0" xfId="0" applyNumberFormat="1" applyFont="1">
      <alignment vertical="center"/>
    </xf>
    <xf numFmtId="49" fontId="8" fillId="0" borderId="0" xfId="0" applyNumberFormat="1" applyFont="1" applyAlignment="1">
      <alignment horizontal="center" vertical="center"/>
    </xf>
    <xf numFmtId="0" fontId="8" fillId="0" borderId="0" xfId="0" applyFont="1">
      <alignment vertical="center"/>
    </xf>
    <xf numFmtId="49" fontId="8" fillId="0" borderId="8" xfId="0" applyNumberFormat="1" applyFont="1" applyBorder="1" applyAlignment="1">
      <alignment horizontal="center" vertical="center"/>
    </xf>
    <xf numFmtId="0" fontId="8" fillId="0" borderId="8" xfId="0" applyFont="1" applyBorder="1">
      <alignment vertical="center"/>
    </xf>
    <xf numFmtId="0" fontId="7" fillId="0" borderId="1" xfId="0" applyFont="1" applyBorder="1" applyAlignment="1">
      <alignment horizontal="left" vertical="center"/>
    </xf>
    <xf numFmtId="0" fontId="13" fillId="0" borderId="0" xfId="0" applyFont="1" applyAlignment="1">
      <alignment horizontal="left" vertical="center"/>
    </xf>
    <xf numFmtId="0" fontId="7" fillId="0" borderId="10" xfId="0" applyFont="1" applyBorder="1" applyAlignment="1">
      <alignment horizontal="left" vertical="center"/>
    </xf>
    <xf numFmtId="0" fontId="7" fillId="0" borderId="3" xfId="0" applyFont="1" applyBorder="1">
      <alignment vertical="center"/>
    </xf>
    <xf numFmtId="0" fontId="7" fillId="0" borderId="0" xfId="0" applyFont="1">
      <alignment vertical="center"/>
    </xf>
    <xf numFmtId="176" fontId="7" fillId="0" borderId="3" xfId="0" applyNumberFormat="1" applyFont="1" applyBorder="1">
      <alignment vertical="center"/>
    </xf>
    <xf numFmtId="176" fontId="7" fillId="0" borderId="0" xfId="0" applyNumberFormat="1" applyFont="1">
      <alignment vertical="center"/>
    </xf>
    <xf numFmtId="176" fontId="7" fillId="0" borderId="6" xfId="0" applyNumberFormat="1" applyFont="1" applyBorder="1">
      <alignmen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176" fontId="7" fillId="0" borderId="0" xfId="0" applyNumberFormat="1" applyFont="1" applyAlignment="1">
      <alignment horizontal="center" vertical="center"/>
    </xf>
    <xf numFmtId="176" fontId="7" fillId="0" borderId="8" xfId="0" applyNumberFormat="1" applyFont="1" applyBorder="1" applyAlignment="1">
      <alignment horizontal="center" vertical="center"/>
    </xf>
    <xf numFmtId="0" fontId="7" fillId="0" borderId="6" xfId="0" applyFont="1" applyBorder="1" applyAlignment="1">
      <alignment horizontal="center" vertical="center"/>
    </xf>
    <xf numFmtId="0" fontId="7" fillId="0" borderId="9" xfId="0" applyFont="1" applyBorder="1" applyAlignment="1">
      <alignment horizontal="center" vertical="center"/>
    </xf>
    <xf numFmtId="0" fontId="7" fillId="0" borderId="8" xfId="0" applyFont="1" applyBorder="1" applyAlignment="1">
      <alignment horizontal="center" vertical="center" wrapText="1"/>
    </xf>
    <xf numFmtId="176" fontId="9" fillId="0" borderId="3" xfId="0" applyNumberFormat="1" applyFont="1" applyBorder="1">
      <alignment vertical="center"/>
    </xf>
    <xf numFmtId="0" fontId="7" fillId="0" borderId="5" xfId="0" applyFont="1" applyBorder="1" applyAlignment="1">
      <alignment horizontal="right" vertical="center"/>
    </xf>
    <xf numFmtId="0" fontId="7" fillId="0" borderId="0" xfId="0" applyFont="1" applyAlignment="1">
      <alignment horizontal="right" vertical="center"/>
    </xf>
    <xf numFmtId="0" fontId="7" fillId="0" borderId="7" xfId="0" applyFont="1" applyBorder="1" applyAlignment="1">
      <alignment horizontal="right" vertical="center"/>
    </xf>
    <xf numFmtId="0" fontId="7" fillId="0" borderId="8" xfId="0" applyFont="1" applyBorder="1" applyAlignment="1">
      <alignment horizontal="right" vertical="center"/>
    </xf>
    <xf numFmtId="0" fontId="7" fillId="0" borderId="0" xfId="0" applyFont="1" applyAlignment="1">
      <alignment horizontal="center" vertical="center" wrapText="1"/>
    </xf>
    <xf numFmtId="0" fontId="7" fillId="0" borderId="8" xfId="0" applyFont="1" applyBorder="1">
      <alignment vertical="center"/>
    </xf>
    <xf numFmtId="176" fontId="7" fillId="0" borderId="8" xfId="0" applyNumberFormat="1" applyFont="1" applyBorder="1">
      <alignmen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7" fillId="0" borderId="4" xfId="0" applyFont="1" applyBorder="1" applyAlignment="1">
      <alignment horizontal="center" vertical="center"/>
    </xf>
    <xf numFmtId="0" fontId="7" fillId="2" borderId="5" xfId="0" applyFont="1" applyFill="1" applyBorder="1" applyAlignment="1">
      <alignment horizontal="left" vertical="center" indent="1"/>
    </xf>
    <xf numFmtId="0" fontId="7" fillId="2" borderId="0" xfId="0" applyFont="1" applyFill="1" applyAlignment="1">
      <alignment horizontal="left" vertical="center" indent="1"/>
    </xf>
    <xf numFmtId="0" fontId="7" fillId="2" borderId="6" xfId="0" applyFont="1" applyFill="1" applyBorder="1" applyAlignment="1">
      <alignment horizontal="left" vertical="center" indent="1"/>
    </xf>
    <xf numFmtId="38" fontId="7" fillId="2" borderId="0" xfId="1" applyFont="1" applyFill="1" applyBorder="1" applyAlignment="1">
      <alignment horizontal="right" vertical="center"/>
    </xf>
    <xf numFmtId="38" fontId="7" fillId="2" borderId="8" xfId="1" applyFont="1" applyFill="1" applyBorder="1" applyAlignment="1">
      <alignment horizontal="right" vertical="center"/>
    </xf>
    <xf numFmtId="0" fontId="7" fillId="2" borderId="7" xfId="0" applyFont="1" applyFill="1" applyBorder="1" applyAlignment="1">
      <alignment horizontal="left" vertical="center" indent="1"/>
    </xf>
    <xf numFmtId="0" fontId="7" fillId="2" borderId="8" xfId="0" applyFont="1" applyFill="1" applyBorder="1" applyAlignment="1">
      <alignment horizontal="left" vertical="center" indent="1"/>
    </xf>
    <xf numFmtId="0" fontId="7" fillId="2" borderId="9" xfId="0" applyFont="1" applyFill="1" applyBorder="1" applyAlignment="1">
      <alignment horizontal="left" vertical="center" indent="1"/>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12" fillId="0" borderId="0" xfId="0" applyFont="1" applyAlignment="1">
      <alignment horizontal="center" vertical="center"/>
    </xf>
    <xf numFmtId="0" fontId="12" fillId="2" borderId="0" xfId="0" applyFont="1" applyFill="1" applyAlignment="1">
      <alignment horizontal="center" vertical="center"/>
    </xf>
    <xf numFmtId="0" fontId="12" fillId="0" borderId="0" xfId="0" applyFont="1" applyAlignment="1">
      <alignment horizontal="left" vertical="center"/>
    </xf>
    <xf numFmtId="0" fontId="12" fillId="0" borderId="0" xfId="0" applyFont="1" applyAlignment="1">
      <alignment horizontal="right" indent="4"/>
    </xf>
    <xf numFmtId="0" fontId="7" fillId="0" borderId="12" xfId="0" applyFont="1" applyBorder="1" applyAlignment="1">
      <alignment horizontal="left" vertical="center"/>
    </xf>
    <xf numFmtId="0" fontId="7" fillId="0" borderId="11" xfId="0" applyFont="1" applyBorder="1" applyAlignment="1">
      <alignment horizontal="left" vertical="center"/>
    </xf>
    <xf numFmtId="0" fontId="7" fillId="0" borderId="13" xfId="0" applyFont="1" applyBorder="1" applyAlignment="1">
      <alignment horizontal="left" vertical="center"/>
    </xf>
    <xf numFmtId="0" fontId="12" fillId="0" borderId="3" xfId="0" applyFont="1" applyBorder="1" applyAlignment="1">
      <alignment horizontal="center" vertical="center"/>
    </xf>
    <xf numFmtId="0" fontId="12" fillId="2" borderId="3" xfId="0" applyFont="1" applyFill="1" applyBorder="1" applyAlignment="1">
      <alignment horizontal="center" vertical="center"/>
    </xf>
    <xf numFmtId="0" fontId="9" fillId="0" borderId="2" xfId="0" applyFont="1" applyBorder="1" applyAlignment="1">
      <alignment horizontal="left"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0" fontId="6" fillId="0" borderId="14" xfId="0" applyFont="1" applyBorder="1" applyAlignment="1">
      <alignment horizontal="center" vertical="center"/>
    </xf>
    <xf numFmtId="0" fontId="6" fillId="0" borderId="12" xfId="0" applyFont="1" applyBorder="1" applyAlignment="1">
      <alignment horizontal="center" vertical="center"/>
    </xf>
    <xf numFmtId="0" fontId="6" fillId="0" borderId="1" xfId="0" applyFont="1" applyBorder="1" applyAlignment="1">
      <alignment horizontal="center" vertical="center"/>
    </xf>
    <xf numFmtId="0" fontId="9" fillId="0" borderId="6" xfId="0" applyFont="1" applyBorder="1" applyAlignment="1">
      <alignment horizontal="left" vertical="center"/>
    </xf>
    <xf numFmtId="0" fontId="9" fillId="0" borderId="14" xfId="0" applyFont="1" applyBorder="1" applyAlignment="1">
      <alignment horizontal="left" vertical="center"/>
    </xf>
    <xf numFmtId="0" fontId="6" fillId="0" borderId="2" xfId="0" applyFont="1" applyBorder="1" applyAlignment="1">
      <alignment horizontal="center" vertical="center" wrapText="1"/>
    </xf>
    <xf numFmtId="0" fontId="6" fillId="0" borderId="7" xfId="0" applyFont="1" applyBorder="1" applyAlignment="1">
      <alignment horizontal="left" vertical="center"/>
    </xf>
    <xf numFmtId="5" fontId="7" fillId="2" borderId="0" xfId="0" applyNumberFormat="1" applyFont="1" applyFill="1" applyAlignment="1">
      <alignment horizontal="right" vertical="center"/>
    </xf>
    <xf numFmtId="5" fontId="7" fillId="2" borderId="8" xfId="0" applyNumberFormat="1" applyFont="1" applyFill="1" applyBorder="1" applyAlignment="1">
      <alignment horizontal="right" vertical="center"/>
    </xf>
    <xf numFmtId="0" fontId="12" fillId="0" borderId="3" xfId="0" applyFont="1" applyBorder="1">
      <alignment vertical="center"/>
    </xf>
    <xf numFmtId="0" fontId="12" fillId="0" borderId="0" xfId="0" applyFont="1">
      <alignment vertical="center"/>
    </xf>
    <xf numFmtId="0" fontId="6" fillId="0" borderId="0" xfId="0" quotePrefix="1" applyFont="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61</xdr:col>
      <xdr:colOff>28576</xdr:colOff>
      <xdr:row>44</xdr:row>
      <xdr:rowOff>95251</xdr:rowOff>
    </xdr:from>
    <xdr:to>
      <xdr:col>65</xdr:col>
      <xdr:colOff>85726</xdr:colOff>
      <xdr:row>47</xdr:row>
      <xdr:rowOff>38100</xdr:rowOff>
    </xdr:to>
    <xdr:sp macro="" textlink="">
      <xdr:nvSpPr>
        <xdr:cNvPr id="2" name="円/楕円 1">
          <a:extLst>
            <a:ext uri="{FF2B5EF4-FFF2-40B4-BE49-F238E27FC236}">
              <a16:creationId xmlns:a16="http://schemas.microsoft.com/office/drawing/2014/main" id="{AC4BCDA0-02BE-4AB4-B3D0-498649B38BCB}"/>
            </a:ext>
          </a:extLst>
        </xdr:cNvPr>
        <xdr:cNvSpPr/>
      </xdr:nvSpPr>
      <xdr:spPr>
        <a:xfrm>
          <a:off x="7581901" y="5543551"/>
          <a:ext cx="552450" cy="314324"/>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60</xdr:col>
      <xdr:colOff>33337</xdr:colOff>
      <xdr:row>11</xdr:row>
      <xdr:rowOff>66675</xdr:rowOff>
    </xdr:from>
    <xdr:to>
      <xdr:col>66</xdr:col>
      <xdr:colOff>90487</xdr:colOff>
      <xdr:row>15</xdr:row>
      <xdr:rowOff>295</xdr:rowOff>
    </xdr:to>
    <xdr:sp macro="" textlink="">
      <xdr:nvSpPr>
        <xdr:cNvPr id="3" name="テキスト ボックス 2">
          <a:extLst>
            <a:ext uri="{FF2B5EF4-FFF2-40B4-BE49-F238E27FC236}">
              <a16:creationId xmlns:a16="http://schemas.microsoft.com/office/drawing/2014/main" id="{43591377-75FB-4CBD-AE3E-AFB2C463D663}"/>
            </a:ext>
          </a:extLst>
        </xdr:cNvPr>
        <xdr:cNvSpPr txBox="1"/>
      </xdr:nvSpPr>
      <xdr:spPr>
        <a:xfrm>
          <a:off x="7462837" y="1428750"/>
          <a:ext cx="800100" cy="428920"/>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latin typeface="HGS教科書体" pitchFamily="18" charset="-128"/>
              <a:ea typeface="HGS教科書体" pitchFamily="18" charset="-128"/>
            </a:rPr>
            <a:t>更新</a:t>
          </a:r>
        </a:p>
      </xdr:txBody>
    </xdr:sp>
    <xdr:clientData/>
  </xdr:twoCellAnchor>
  <xdr:twoCellAnchor>
    <xdr:from>
      <xdr:col>60</xdr:col>
      <xdr:colOff>33337</xdr:colOff>
      <xdr:row>2</xdr:row>
      <xdr:rowOff>0</xdr:rowOff>
    </xdr:from>
    <xdr:to>
      <xdr:col>66</xdr:col>
      <xdr:colOff>90487</xdr:colOff>
      <xdr:row>5</xdr:row>
      <xdr:rowOff>57445</xdr:rowOff>
    </xdr:to>
    <xdr:sp macro="" textlink="">
      <xdr:nvSpPr>
        <xdr:cNvPr id="4" name="テキスト ボックス 3">
          <a:extLst>
            <a:ext uri="{FF2B5EF4-FFF2-40B4-BE49-F238E27FC236}">
              <a16:creationId xmlns:a16="http://schemas.microsoft.com/office/drawing/2014/main" id="{DD162309-1C7C-4A16-BBC6-9B3DB018B3DD}"/>
            </a:ext>
          </a:extLst>
        </xdr:cNvPr>
        <xdr:cNvSpPr txBox="1"/>
      </xdr:nvSpPr>
      <xdr:spPr>
        <a:xfrm>
          <a:off x="7462837" y="247650"/>
          <a:ext cx="800100" cy="428920"/>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latin typeface="HGS教科書体" pitchFamily="18" charset="-128"/>
              <a:ea typeface="HGS教科書体" pitchFamily="18" charset="-128"/>
            </a:rPr>
            <a:t>新規</a:t>
          </a:r>
        </a:p>
      </xdr:txBody>
    </xdr:sp>
    <xdr:clientData/>
  </xdr:twoCellAnchor>
  <xdr:twoCellAnchor>
    <xdr:from>
      <xdr:col>60</xdr:col>
      <xdr:colOff>33337</xdr:colOff>
      <xdr:row>6</xdr:row>
      <xdr:rowOff>95250</xdr:rowOff>
    </xdr:from>
    <xdr:to>
      <xdr:col>66</xdr:col>
      <xdr:colOff>90487</xdr:colOff>
      <xdr:row>10</xdr:row>
      <xdr:rowOff>28870</xdr:rowOff>
    </xdr:to>
    <xdr:sp macro="" textlink="">
      <xdr:nvSpPr>
        <xdr:cNvPr id="5" name="テキスト ボックス 4">
          <a:extLst>
            <a:ext uri="{FF2B5EF4-FFF2-40B4-BE49-F238E27FC236}">
              <a16:creationId xmlns:a16="http://schemas.microsoft.com/office/drawing/2014/main" id="{B7AEA8D1-6FB4-4900-9B07-A9C345B77C9B}"/>
            </a:ext>
          </a:extLst>
        </xdr:cNvPr>
        <xdr:cNvSpPr txBox="1"/>
      </xdr:nvSpPr>
      <xdr:spPr>
        <a:xfrm>
          <a:off x="7462837" y="838200"/>
          <a:ext cx="800100" cy="428920"/>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latin typeface="HGS教科書体" pitchFamily="18" charset="-128"/>
              <a:ea typeface="HGS教科書体" pitchFamily="18" charset="-128"/>
            </a:rPr>
            <a:t>変更</a:t>
          </a:r>
        </a:p>
      </xdr:txBody>
    </xdr:sp>
    <xdr:clientData/>
  </xdr:twoCellAnchor>
  <xdr:twoCellAnchor>
    <xdr:from>
      <xdr:col>60</xdr:col>
      <xdr:colOff>33337</xdr:colOff>
      <xdr:row>16</xdr:row>
      <xdr:rowOff>38100</xdr:rowOff>
    </xdr:from>
    <xdr:to>
      <xdr:col>66</xdr:col>
      <xdr:colOff>90487</xdr:colOff>
      <xdr:row>19</xdr:row>
      <xdr:rowOff>95545</xdr:rowOff>
    </xdr:to>
    <xdr:sp macro="" textlink="">
      <xdr:nvSpPr>
        <xdr:cNvPr id="6" name="テキスト ボックス 5">
          <a:extLst>
            <a:ext uri="{FF2B5EF4-FFF2-40B4-BE49-F238E27FC236}">
              <a16:creationId xmlns:a16="http://schemas.microsoft.com/office/drawing/2014/main" id="{0F4FDDAC-6FDD-44DA-A149-15E6EDF54A76}"/>
            </a:ext>
          </a:extLst>
        </xdr:cNvPr>
        <xdr:cNvSpPr txBox="1"/>
      </xdr:nvSpPr>
      <xdr:spPr>
        <a:xfrm>
          <a:off x="7462837" y="2019300"/>
          <a:ext cx="800100" cy="428920"/>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latin typeface="HGS教科書体" pitchFamily="18" charset="-128"/>
              <a:ea typeface="HGS教科書体" pitchFamily="18" charset="-128"/>
            </a:rPr>
            <a:t>廃止</a:t>
          </a:r>
        </a:p>
      </xdr:txBody>
    </xdr:sp>
    <xdr:clientData/>
  </xdr:twoCellAnchor>
  <xdr:twoCellAnchor>
    <xdr:from>
      <xdr:col>0</xdr:col>
      <xdr:colOff>95249</xdr:colOff>
      <xdr:row>3</xdr:row>
      <xdr:rowOff>38101</xdr:rowOff>
    </xdr:from>
    <xdr:to>
      <xdr:col>10</xdr:col>
      <xdr:colOff>38100</xdr:colOff>
      <xdr:row>5</xdr:row>
      <xdr:rowOff>95251</xdr:rowOff>
    </xdr:to>
    <xdr:sp macro="" textlink="">
      <xdr:nvSpPr>
        <xdr:cNvPr id="7" name="テキスト ボックス 6">
          <a:extLst>
            <a:ext uri="{FF2B5EF4-FFF2-40B4-BE49-F238E27FC236}">
              <a16:creationId xmlns:a16="http://schemas.microsoft.com/office/drawing/2014/main" id="{5DB96A9E-57E4-47ED-8D58-22C728E26F8A}"/>
            </a:ext>
          </a:extLst>
        </xdr:cNvPr>
        <xdr:cNvSpPr txBox="1"/>
      </xdr:nvSpPr>
      <xdr:spPr>
        <a:xfrm>
          <a:off x="95249" y="409576"/>
          <a:ext cx="1181101" cy="304800"/>
        </a:xfrm>
        <a:prstGeom prst="rect">
          <a:avLst/>
        </a:prstGeom>
        <a:no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solidFill>
                <a:srgbClr val="FF0000"/>
              </a:solidFill>
              <a:latin typeface="HGS教科書体" pitchFamily="18" charset="-128"/>
              <a:ea typeface="HGS教科書体" pitchFamily="18" charset="-128"/>
            </a:rPr>
            <a:t>記 載 例</a:t>
          </a:r>
        </a:p>
      </xdr:txBody>
    </xdr:sp>
    <xdr:clientData/>
  </xdr:twoCellAnchor>
  <xdr:twoCellAnchor>
    <xdr:from>
      <xdr:col>5</xdr:col>
      <xdr:colOff>38101</xdr:colOff>
      <xdr:row>5</xdr:row>
      <xdr:rowOff>104775</xdr:rowOff>
    </xdr:from>
    <xdr:to>
      <xdr:col>8</xdr:col>
      <xdr:colOff>104775</xdr:colOff>
      <xdr:row>7</xdr:row>
      <xdr:rowOff>114300</xdr:rowOff>
    </xdr:to>
    <xdr:sp macro="" textlink="">
      <xdr:nvSpPr>
        <xdr:cNvPr id="9" name="円/楕円 1">
          <a:extLst>
            <a:ext uri="{FF2B5EF4-FFF2-40B4-BE49-F238E27FC236}">
              <a16:creationId xmlns:a16="http://schemas.microsoft.com/office/drawing/2014/main" id="{18DE6006-F76F-4266-B875-93F6706DF688}"/>
            </a:ext>
          </a:extLst>
        </xdr:cNvPr>
        <xdr:cNvSpPr/>
      </xdr:nvSpPr>
      <xdr:spPr>
        <a:xfrm>
          <a:off x="657226" y="723900"/>
          <a:ext cx="438149" cy="25717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38101</xdr:colOff>
      <xdr:row>5</xdr:row>
      <xdr:rowOff>104775</xdr:rowOff>
    </xdr:from>
    <xdr:to>
      <xdr:col>8</xdr:col>
      <xdr:colOff>104775</xdr:colOff>
      <xdr:row>7</xdr:row>
      <xdr:rowOff>114300</xdr:rowOff>
    </xdr:to>
    <xdr:sp macro="" textlink="">
      <xdr:nvSpPr>
        <xdr:cNvPr id="2" name="円/楕円 1">
          <a:extLst>
            <a:ext uri="{FF2B5EF4-FFF2-40B4-BE49-F238E27FC236}">
              <a16:creationId xmlns:a16="http://schemas.microsoft.com/office/drawing/2014/main" id="{85BDC23F-7D3B-4E7B-A07C-99EFCBC63CD4}"/>
            </a:ext>
          </a:extLst>
        </xdr:cNvPr>
        <xdr:cNvSpPr/>
      </xdr:nvSpPr>
      <xdr:spPr>
        <a:xfrm>
          <a:off x="657226" y="723900"/>
          <a:ext cx="438149" cy="25717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60</xdr:col>
      <xdr:colOff>33337</xdr:colOff>
      <xdr:row>11</xdr:row>
      <xdr:rowOff>66675</xdr:rowOff>
    </xdr:from>
    <xdr:to>
      <xdr:col>66</xdr:col>
      <xdr:colOff>90487</xdr:colOff>
      <xdr:row>15</xdr:row>
      <xdr:rowOff>295</xdr:rowOff>
    </xdr:to>
    <xdr:sp macro="" textlink="">
      <xdr:nvSpPr>
        <xdr:cNvPr id="3" name="テキスト ボックス 2">
          <a:extLst>
            <a:ext uri="{FF2B5EF4-FFF2-40B4-BE49-F238E27FC236}">
              <a16:creationId xmlns:a16="http://schemas.microsoft.com/office/drawing/2014/main" id="{0000B111-2426-48E5-BD10-36BE401CA3BF}"/>
            </a:ext>
          </a:extLst>
        </xdr:cNvPr>
        <xdr:cNvSpPr txBox="1"/>
      </xdr:nvSpPr>
      <xdr:spPr>
        <a:xfrm>
          <a:off x="7462837" y="1428750"/>
          <a:ext cx="800100" cy="428920"/>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latin typeface="HGS教科書体" pitchFamily="18" charset="-128"/>
              <a:ea typeface="HGS教科書体" pitchFamily="18" charset="-128"/>
            </a:rPr>
            <a:t>更新</a:t>
          </a:r>
        </a:p>
      </xdr:txBody>
    </xdr:sp>
    <xdr:clientData/>
  </xdr:twoCellAnchor>
  <xdr:twoCellAnchor>
    <xdr:from>
      <xdr:col>60</xdr:col>
      <xdr:colOff>33337</xdr:colOff>
      <xdr:row>2</xdr:row>
      <xdr:rowOff>0</xdr:rowOff>
    </xdr:from>
    <xdr:to>
      <xdr:col>66</xdr:col>
      <xdr:colOff>90487</xdr:colOff>
      <xdr:row>5</xdr:row>
      <xdr:rowOff>57445</xdr:rowOff>
    </xdr:to>
    <xdr:sp macro="" textlink="">
      <xdr:nvSpPr>
        <xdr:cNvPr id="4" name="テキスト ボックス 3">
          <a:extLst>
            <a:ext uri="{FF2B5EF4-FFF2-40B4-BE49-F238E27FC236}">
              <a16:creationId xmlns:a16="http://schemas.microsoft.com/office/drawing/2014/main" id="{1ECB3A63-5C6C-42EB-A593-B9EB49786DEF}"/>
            </a:ext>
          </a:extLst>
        </xdr:cNvPr>
        <xdr:cNvSpPr txBox="1"/>
      </xdr:nvSpPr>
      <xdr:spPr>
        <a:xfrm>
          <a:off x="7462837" y="247650"/>
          <a:ext cx="800100" cy="428920"/>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latin typeface="HGS教科書体" pitchFamily="18" charset="-128"/>
              <a:ea typeface="HGS教科書体" pitchFamily="18" charset="-128"/>
            </a:rPr>
            <a:t>新規</a:t>
          </a:r>
        </a:p>
      </xdr:txBody>
    </xdr:sp>
    <xdr:clientData/>
  </xdr:twoCellAnchor>
  <xdr:twoCellAnchor>
    <xdr:from>
      <xdr:col>60</xdr:col>
      <xdr:colOff>33337</xdr:colOff>
      <xdr:row>6</xdr:row>
      <xdr:rowOff>95250</xdr:rowOff>
    </xdr:from>
    <xdr:to>
      <xdr:col>66</xdr:col>
      <xdr:colOff>90487</xdr:colOff>
      <xdr:row>10</xdr:row>
      <xdr:rowOff>28870</xdr:rowOff>
    </xdr:to>
    <xdr:sp macro="" textlink="">
      <xdr:nvSpPr>
        <xdr:cNvPr id="5" name="テキスト ボックス 4">
          <a:extLst>
            <a:ext uri="{FF2B5EF4-FFF2-40B4-BE49-F238E27FC236}">
              <a16:creationId xmlns:a16="http://schemas.microsoft.com/office/drawing/2014/main" id="{EF645658-AF5F-49FF-86F5-BD69318FEA20}"/>
            </a:ext>
          </a:extLst>
        </xdr:cNvPr>
        <xdr:cNvSpPr txBox="1"/>
      </xdr:nvSpPr>
      <xdr:spPr>
        <a:xfrm>
          <a:off x="7462837" y="838200"/>
          <a:ext cx="800100" cy="428920"/>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latin typeface="HGS教科書体" pitchFamily="18" charset="-128"/>
              <a:ea typeface="HGS教科書体" pitchFamily="18" charset="-128"/>
            </a:rPr>
            <a:t>変更</a:t>
          </a:r>
        </a:p>
      </xdr:txBody>
    </xdr:sp>
    <xdr:clientData/>
  </xdr:twoCellAnchor>
  <xdr:twoCellAnchor>
    <xdr:from>
      <xdr:col>60</xdr:col>
      <xdr:colOff>33337</xdr:colOff>
      <xdr:row>16</xdr:row>
      <xdr:rowOff>38100</xdr:rowOff>
    </xdr:from>
    <xdr:to>
      <xdr:col>66</xdr:col>
      <xdr:colOff>90487</xdr:colOff>
      <xdr:row>19</xdr:row>
      <xdr:rowOff>95545</xdr:rowOff>
    </xdr:to>
    <xdr:sp macro="" textlink="">
      <xdr:nvSpPr>
        <xdr:cNvPr id="6" name="テキスト ボックス 5">
          <a:extLst>
            <a:ext uri="{FF2B5EF4-FFF2-40B4-BE49-F238E27FC236}">
              <a16:creationId xmlns:a16="http://schemas.microsoft.com/office/drawing/2014/main" id="{5E5F7B9C-06CA-45AE-A454-613A0652FB2A}"/>
            </a:ext>
          </a:extLst>
        </xdr:cNvPr>
        <xdr:cNvSpPr txBox="1"/>
      </xdr:nvSpPr>
      <xdr:spPr>
        <a:xfrm>
          <a:off x="7462837" y="2019300"/>
          <a:ext cx="800100" cy="428920"/>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latin typeface="HGS教科書体" pitchFamily="18" charset="-128"/>
              <a:ea typeface="HGS教科書体" pitchFamily="18" charset="-128"/>
            </a:rPr>
            <a:t>廃止</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6</xdr:row>
      <xdr:rowOff>28575</xdr:rowOff>
    </xdr:from>
    <xdr:to>
      <xdr:col>55</xdr:col>
      <xdr:colOff>66674</xdr:colOff>
      <xdr:row>20</xdr:row>
      <xdr:rowOff>38100</xdr:rowOff>
    </xdr:to>
    <xdr:sp macro="" textlink="">
      <xdr:nvSpPr>
        <xdr:cNvPr id="5" name="正方形/長方形 4">
          <a:extLst>
            <a:ext uri="{FF2B5EF4-FFF2-40B4-BE49-F238E27FC236}">
              <a16:creationId xmlns:a16="http://schemas.microsoft.com/office/drawing/2014/main" id="{A8026A64-733F-4064-AFA8-33B392FE7D95}"/>
            </a:ext>
          </a:extLst>
        </xdr:cNvPr>
        <xdr:cNvSpPr/>
      </xdr:nvSpPr>
      <xdr:spPr>
        <a:xfrm>
          <a:off x="0" y="771525"/>
          <a:ext cx="6877049" cy="1743075"/>
        </a:xfrm>
        <a:prstGeom prst="rect">
          <a:avLst/>
        </a:prstGeom>
        <a:solidFill>
          <a:schemeClr val="bg1">
            <a:lumMod val="65000"/>
            <a:alpha val="6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6</xdr:row>
      <xdr:rowOff>19050</xdr:rowOff>
    </xdr:from>
    <xdr:to>
      <xdr:col>55</xdr:col>
      <xdr:colOff>114300</xdr:colOff>
      <xdr:row>20</xdr:row>
      <xdr:rowOff>19050</xdr:rowOff>
    </xdr:to>
    <xdr:cxnSp macro="">
      <xdr:nvCxnSpPr>
        <xdr:cNvPr id="6" name="直線コネクタ 5">
          <a:extLst>
            <a:ext uri="{FF2B5EF4-FFF2-40B4-BE49-F238E27FC236}">
              <a16:creationId xmlns:a16="http://schemas.microsoft.com/office/drawing/2014/main" id="{C5961DE6-8539-4D71-9409-28935445D58A}"/>
            </a:ext>
          </a:extLst>
        </xdr:cNvPr>
        <xdr:cNvCxnSpPr/>
      </xdr:nvCxnSpPr>
      <xdr:spPr>
        <a:xfrm>
          <a:off x="0" y="762000"/>
          <a:ext cx="6924675" cy="17335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6</xdr:row>
      <xdr:rowOff>9525</xdr:rowOff>
    </xdr:from>
    <xdr:to>
      <xdr:col>55</xdr:col>
      <xdr:colOff>114300</xdr:colOff>
      <xdr:row>19</xdr:row>
      <xdr:rowOff>114301</xdr:rowOff>
    </xdr:to>
    <xdr:cxnSp macro="">
      <xdr:nvCxnSpPr>
        <xdr:cNvPr id="7" name="直線コネクタ 6">
          <a:extLst>
            <a:ext uri="{FF2B5EF4-FFF2-40B4-BE49-F238E27FC236}">
              <a16:creationId xmlns:a16="http://schemas.microsoft.com/office/drawing/2014/main" id="{CA038102-27E6-4BB9-9C63-3EFB07450207}"/>
            </a:ext>
          </a:extLst>
        </xdr:cNvPr>
        <xdr:cNvCxnSpPr/>
      </xdr:nvCxnSpPr>
      <xdr:spPr>
        <a:xfrm flipV="1">
          <a:off x="0" y="752475"/>
          <a:ext cx="6924675" cy="171450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85725</xdr:colOff>
      <xdr:row>0</xdr:row>
      <xdr:rowOff>66675</xdr:rowOff>
    </xdr:from>
    <xdr:to>
      <xdr:col>10</xdr:col>
      <xdr:colOff>28576</xdr:colOff>
      <xdr:row>3</xdr:row>
      <xdr:rowOff>0</xdr:rowOff>
    </xdr:to>
    <xdr:sp macro="" textlink="">
      <xdr:nvSpPr>
        <xdr:cNvPr id="9" name="テキスト ボックス 8">
          <a:extLst>
            <a:ext uri="{FF2B5EF4-FFF2-40B4-BE49-F238E27FC236}">
              <a16:creationId xmlns:a16="http://schemas.microsoft.com/office/drawing/2014/main" id="{CAB4BC5A-03C8-4005-803A-AE78E18BFFC4}"/>
            </a:ext>
          </a:extLst>
        </xdr:cNvPr>
        <xdr:cNvSpPr txBox="1"/>
      </xdr:nvSpPr>
      <xdr:spPr>
        <a:xfrm>
          <a:off x="85725" y="66675"/>
          <a:ext cx="1181101" cy="304800"/>
        </a:xfrm>
        <a:prstGeom prst="rect">
          <a:avLst/>
        </a:prstGeom>
        <a:no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solidFill>
                <a:srgbClr val="FF0000"/>
              </a:solidFill>
              <a:latin typeface="HGS教科書体" pitchFamily="18" charset="-128"/>
              <a:ea typeface="HGS教科書体" pitchFamily="18" charset="-128"/>
            </a:rPr>
            <a:t>記 載 例</a:t>
          </a:r>
        </a:p>
      </xdr:txBody>
    </xdr:sp>
    <xdr:clientData/>
  </xdr:twoCellAnchor>
  <xdr:twoCellAnchor editAs="oneCell">
    <xdr:from>
      <xdr:col>56</xdr:col>
      <xdr:colOff>76200</xdr:colOff>
      <xdr:row>0</xdr:row>
      <xdr:rowOff>19050</xdr:rowOff>
    </xdr:from>
    <xdr:to>
      <xdr:col>106</xdr:col>
      <xdr:colOff>47625</xdr:colOff>
      <xdr:row>28</xdr:row>
      <xdr:rowOff>49738</xdr:rowOff>
    </xdr:to>
    <xdr:pic>
      <xdr:nvPicPr>
        <xdr:cNvPr id="10" name="図 9">
          <a:extLst>
            <a:ext uri="{FF2B5EF4-FFF2-40B4-BE49-F238E27FC236}">
              <a16:creationId xmlns:a16="http://schemas.microsoft.com/office/drawing/2014/main" id="{E79AA1EE-BD36-475C-B142-67F56D4B2CD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010400" y="19050"/>
          <a:ext cx="6038850" cy="3497788"/>
        </a:xfrm>
        <a:prstGeom prst="rect">
          <a:avLst/>
        </a:prstGeom>
      </xdr:spPr>
    </xdr:pic>
    <xdr:clientData/>
  </xdr:twoCellAnchor>
  <xdr:twoCellAnchor editAs="oneCell">
    <xdr:from>
      <xdr:col>56</xdr:col>
      <xdr:colOff>76200</xdr:colOff>
      <xdr:row>28</xdr:row>
      <xdr:rowOff>114300</xdr:rowOff>
    </xdr:from>
    <xdr:to>
      <xdr:col>106</xdr:col>
      <xdr:colOff>38100</xdr:colOff>
      <xdr:row>37</xdr:row>
      <xdr:rowOff>941</xdr:rowOff>
    </xdr:to>
    <xdr:pic>
      <xdr:nvPicPr>
        <xdr:cNvPr id="11" name="図 10">
          <a:extLst>
            <a:ext uri="{FF2B5EF4-FFF2-40B4-BE49-F238E27FC236}">
              <a16:creationId xmlns:a16="http://schemas.microsoft.com/office/drawing/2014/main" id="{978F7A52-189E-457B-986B-6F4807BCB27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010400" y="3581400"/>
          <a:ext cx="6029325" cy="1001066"/>
        </a:xfrm>
        <a:prstGeom prst="rect">
          <a:avLst/>
        </a:prstGeom>
      </xdr:spPr>
    </xdr:pic>
    <xdr:clientData/>
  </xdr:twoCellAnchor>
  <xdr:twoCellAnchor editAs="oneCell">
    <xdr:from>
      <xdr:col>56</xdr:col>
      <xdr:colOff>76200</xdr:colOff>
      <xdr:row>37</xdr:row>
      <xdr:rowOff>0</xdr:rowOff>
    </xdr:from>
    <xdr:to>
      <xdr:col>106</xdr:col>
      <xdr:colOff>38100</xdr:colOff>
      <xdr:row>64</xdr:row>
      <xdr:rowOff>26728</xdr:rowOff>
    </xdr:to>
    <xdr:pic>
      <xdr:nvPicPr>
        <xdr:cNvPr id="12" name="図 11">
          <a:extLst>
            <a:ext uri="{FF2B5EF4-FFF2-40B4-BE49-F238E27FC236}">
              <a16:creationId xmlns:a16="http://schemas.microsoft.com/office/drawing/2014/main" id="{EDCB4A86-F684-4809-92C9-AF1DA6D07B97}"/>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010400" y="4581525"/>
          <a:ext cx="6029325" cy="337000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56</xdr:col>
      <xdr:colOff>66675</xdr:colOff>
      <xdr:row>0</xdr:row>
      <xdr:rowOff>28575</xdr:rowOff>
    </xdr:from>
    <xdr:to>
      <xdr:col>106</xdr:col>
      <xdr:colOff>38100</xdr:colOff>
      <xdr:row>28</xdr:row>
      <xdr:rowOff>59263</xdr:rowOff>
    </xdr:to>
    <xdr:pic>
      <xdr:nvPicPr>
        <xdr:cNvPr id="5" name="図 4">
          <a:extLst>
            <a:ext uri="{FF2B5EF4-FFF2-40B4-BE49-F238E27FC236}">
              <a16:creationId xmlns:a16="http://schemas.microsoft.com/office/drawing/2014/main" id="{570DE3A5-99DE-430F-BAEB-95EB5243ED3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000875" y="28575"/>
          <a:ext cx="6038850" cy="3497788"/>
        </a:xfrm>
        <a:prstGeom prst="rect">
          <a:avLst/>
        </a:prstGeom>
      </xdr:spPr>
    </xdr:pic>
    <xdr:clientData/>
  </xdr:twoCellAnchor>
  <xdr:twoCellAnchor editAs="oneCell">
    <xdr:from>
      <xdr:col>56</xdr:col>
      <xdr:colOff>66675</xdr:colOff>
      <xdr:row>28</xdr:row>
      <xdr:rowOff>114300</xdr:rowOff>
    </xdr:from>
    <xdr:to>
      <xdr:col>106</xdr:col>
      <xdr:colOff>28575</xdr:colOff>
      <xdr:row>37</xdr:row>
      <xdr:rowOff>941</xdr:rowOff>
    </xdr:to>
    <xdr:pic>
      <xdr:nvPicPr>
        <xdr:cNvPr id="6" name="図 5">
          <a:extLst>
            <a:ext uri="{FF2B5EF4-FFF2-40B4-BE49-F238E27FC236}">
              <a16:creationId xmlns:a16="http://schemas.microsoft.com/office/drawing/2014/main" id="{5BD82020-13B7-440B-AED0-30F567B6029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000875" y="3581400"/>
          <a:ext cx="6029325" cy="1001066"/>
        </a:xfrm>
        <a:prstGeom prst="rect">
          <a:avLst/>
        </a:prstGeom>
      </xdr:spPr>
    </xdr:pic>
    <xdr:clientData/>
  </xdr:twoCellAnchor>
  <xdr:twoCellAnchor editAs="oneCell">
    <xdr:from>
      <xdr:col>56</xdr:col>
      <xdr:colOff>66675</xdr:colOff>
      <xdr:row>37</xdr:row>
      <xdr:rowOff>0</xdr:rowOff>
    </xdr:from>
    <xdr:to>
      <xdr:col>106</xdr:col>
      <xdr:colOff>28575</xdr:colOff>
      <xdr:row>64</xdr:row>
      <xdr:rowOff>26728</xdr:rowOff>
    </xdr:to>
    <xdr:pic>
      <xdr:nvPicPr>
        <xdr:cNvPr id="7" name="図 6">
          <a:extLst>
            <a:ext uri="{FF2B5EF4-FFF2-40B4-BE49-F238E27FC236}">
              <a16:creationId xmlns:a16="http://schemas.microsoft.com/office/drawing/2014/main" id="{D6E95532-76D1-433A-9174-553F7781B5BA}"/>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000875" y="4581525"/>
          <a:ext cx="6029325" cy="3370003"/>
        </a:xfrm>
        <a:prstGeom prst="rect">
          <a:avLst/>
        </a:prstGeom>
      </xdr:spPr>
    </xdr:pic>
    <xdr:clientData/>
  </xdr:twoCellAnchor>
  <xdr:twoCellAnchor editAs="oneCell">
    <xdr:from>
      <xdr:col>56</xdr:col>
      <xdr:colOff>66675</xdr:colOff>
      <xdr:row>64</xdr:row>
      <xdr:rowOff>57150</xdr:rowOff>
    </xdr:from>
    <xdr:to>
      <xdr:col>106</xdr:col>
      <xdr:colOff>28575</xdr:colOff>
      <xdr:row>75</xdr:row>
      <xdr:rowOff>85276</xdr:rowOff>
    </xdr:to>
    <xdr:pic>
      <xdr:nvPicPr>
        <xdr:cNvPr id="8" name="図 7">
          <a:extLst>
            <a:ext uri="{FF2B5EF4-FFF2-40B4-BE49-F238E27FC236}">
              <a16:creationId xmlns:a16="http://schemas.microsoft.com/office/drawing/2014/main" id="{B8CD61D1-CF5F-40DE-9650-4178470ED6FF}"/>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7000875" y="7981950"/>
          <a:ext cx="6029325" cy="1390201"/>
        </a:xfrm>
        <a:prstGeom prst="rect">
          <a:avLst/>
        </a:prstGeom>
      </xdr:spPr>
    </xdr:pic>
    <xdr:clientData/>
  </xdr:twoCellAnchor>
  <xdr:twoCellAnchor editAs="oneCell">
    <xdr:from>
      <xdr:col>56</xdr:col>
      <xdr:colOff>66675</xdr:colOff>
      <xdr:row>76</xdr:row>
      <xdr:rowOff>38100</xdr:rowOff>
    </xdr:from>
    <xdr:to>
      <xdr:col>106</xdr:col>
      <xdr:colOff>28575</xdr:colOff>
      <xdr:row>87</xdr:row>
      <xdr:rowOff>66226</xdr:rowOff>
    </xdr:to>
    <xdr:pic>
      <xdr:nvPicPr>
        <xdr:cNvPr id="9" name="図 8">
          <a:extLst>
            <a:ext uri="{FF2B5EF4-FFF2-40B4-BE49-F238E27FC236}">
              <a16:creationId xmlns:a16="http://schemas.microsoft.com/office/drawing/2014/main" id="{1DCDF36A-67FC-42BE-AA30-DD56A8519FD5}"/>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7000875" y="9448800"/>
          <a:ext cx="6029325" cy="139020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5</xdr:col>
      <xdr:colOff>38101</xdr:colOff>
      <xdr:row>5</xdr:row>
      <xdr:rowOff>104775</xdr:rowOff>
    </xdr:from>
    <xdr:to>
      <xdr:col>8</xdr:col>
      <xdr:colOff>104775</xdr:colOff>
      <xdr:row>7</xdr:row>
      <xdr:rowOff>114300</xdr:rowOff>
    </xdr:to>
    <xdr:sp macro="" textlink="">
      <xdr:nvSpPr>
        <xdr:cNvPr id="2" name="円/楕円 1">
          <a:extLst>
            <a:ext uri="{FF2B5EF4-FFF2-40B4-BE49-F238E27FC236}">
              <a16:creationId xmlns:a16="http://schemas.microsoft.com/office/drawing/2014/main" id="{7F16F0B8-7657-4C16-BE58-16D42C5D7BB0}"/>
            </a:ext>
          </a:extLst>
        </xdr:cNvPr>
        <xdr:cNvSpPr/>
      </xdr:nvSpPr>
      <xdr:spPr>
        <a:xfrm>
          <a:off x="657226" y="723900"/>
          <a:ext cx="438149" cy="25717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60</xdr:col>
      <xdr:colOff>33337</xdr:colOff>
      <xdr:row>11</xdr:row>
      <xdr:rowOff>66675</xdr:rowOff>
    </xdr:from>
    <xdr:to>
      <xdr:col>66</xdr:col>
      <xdr:colOff>90487</xdr:colOff>
      <xdr:row>15</xdr:row>
      <xdr:rowOff>295</xdr:rowOff>
    </xdr:to>
    <xdr:sp macro="" textlink="">
      <xdr:nvSpPr>
        <xdr:cNvPr id="3" name="テキスト ボックス 2">
          <a:extLst>
            <a:ext uri="{FF2B5EF4-FFF2-40B4-BE49-F238E27FC236}">
              <a16:creationId xmlns:a16="http://schemas.microsoft.com/office/drawing/2014/main" id="{A39B32F4-0402-4A4F-AF2B-9D48E1DD2275}"/>
            </a:ext>
          </a:extLst>
        </xdr:cNvPr>
        <xdr:cNvSpPr txBox="1"/>
      </xdr:nvSpPr>
      <xdr:spPr>
        <a:xfrm>
          <a:off x="7462837" y="1428750"/>
          <a:ext cx="800100" cy="428920"/>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latin typeface="HGS教科書体" pitchFamily="18" charset="-128"/>
              <a:ea typeface="HGS教科書体" pitchFamily="18" charset="-128"/>
            </a:rPr>
            <a:t>更新</a:t>
          </a:r>
        </a:p>
      </xdr:txBody>
    </xdr:sp>
    <xdr:clientData/>
  </xdr:twoCellAnchor>
  <xdr:twoCellAnchor>
    <xdr:from>
      <xdr:col>60</xdr:col>
      <xdr:colOff>33337</xdr:colOff>
      <xdr:row>2</xdr:row>
      <xdr:rowOff>0</xdr:rowOff>
    </xdr:from>
    <xdr:to>
      <xdr:col>66</xdr:col>
      <xdr:colOff>90487</xdr:colOff>
      <xdr:row>5</xdr:row>
      <xdr:rowOff>57445</xdr:rowOff>
    </xdr:to>
    <xdr:sp macro="" textlink="">
      <xdr:nvSpPr>
        <xdr:cNvPr id="4" name="テキスト ボックス 3">
          <a:extLst>
            <a:ext uri="{FF2B5EF4-FFF2-40B4-BE49-F238E27FC236}">
              <a16:creationId xmlns:a16="http://schemas.microsoft.com/office/drawing/2014/main" id="{BDA83821-5396-404A-A402-A221839F7423}"/>
            </a:ext>
          </a:extLst>
        </xdr:cNvPr>
        <xdr:cNvSpPr txBox="1"/>
      </xdr:nvSpPr>
      <xdr:spPr>
        <a:xfrm>
          <a:off x="7462837" y="247650"/>
          <a:ext cx="800100" cy="428920"/>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latin typeface="HGS教科書体" pitchFamily="18" charset="-128"/>
              <a:ea typeface="HGS教科書体" pitchFamily="18" charset="-128"/>
            </a:rPr>
            <a:t>新規</a:t>
          </a:r>
        </a:p>
      </xdr:txBody>
    </xdr:sp>
    <xdr:clientData/>
  </xdr:twoCellAnchor>
  <xdr:twoCellAnchor>
    <xdr:from>
      <xdr:col>60</xdr:col>
      <xdr:colOff>33337</xdr:colOff>
      <xdr:row>6</xdr:row>
      <xdr:rowOff>95250</xdr:rowOff>
    </xdr:from>
    <xdr:to>
      <xdr:col>66</xdr:col>
      <xdr:colOff>90487</xdr:colOff>
      <xdr:row>10</xdr:row>
      <xdr:rowOff>28870</xdr:rowOff>
    </xdr:to>
    <xdr:sp macro="" textlink="">
      <xdr:nvSpPr>
        <xdr:cNvPr id="5" name="テキスト ボックス 4">
          <a:extLst>
            <a:ext uri="{FF2B5EF4-FFF2-40B4-BE49-F238E27FC236}">
              <a16:creationId xmlns:a16="http://schemas.microsoft.com/office/drawing/2014/main" id="{66155261-D1D4-40B5-AD68-B35F135AB43E}"/>
            </a:ext>
          </a:extLst>
        </xdr:cNvPr>
        <xdr:cNvSpPr txBox="1"/>
      </xdr:nvSpPr>
      <xdr:spPr>
        <a:xfrm>
          <a:off x="7462837" y="838200"/>
          <a:ext cx="800100" cy="428920"/>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latin typeface="HGS教科書体" pitchFamily="18" charset="-128"/>
              <a:ea typeface="HGS教科書体" pitchFamily="18" charset="-128"/>
            </a:rPr>
            <a:t>変更</a:t>
          </a:r>
        </a:p>
      </xdr:txBody>
    </xdr:sp>
    <xdr:clientData/>
  </xdr:twoCellAnchor>
  <xdr:twoCellAnchor>
    <xdr:from>
      <xdr:col>60</xdr:col>
      <xdr:colOff>33337</xdr:colOff>
      <xdr:row>16</xdr:row>
      <xdr:rowOff>38100</xdr:rowOff>
    </xdr:from>
    <xdr:to>
      <xdr:col>66</xdr:col>
      <xdr:colOff>90487</xdr:colOff>
      <xdr:row>19</xdr:row>
      <xdr:rowOff>95545</xdr:rowOff>
    </xdr:to>
    <xdr:sp macro="" textlink="">
      <xdr:nvSpPr>
        <xdr:cNvPr id="6" name="テキスト ボックス 5">
          <a:extLst>
            <a:ext uri="{FF2B5EF4-FFF2-40B4-BE49-F238E27FC236}">
              <a16:creationId xmlns:a16="http://schemas.microsoft.com/office/drawing/2014/main" id="{EC4C492F-EC0D-4220-8CC0-C6A24D8DEA17}"/>
            </a:ext>
          </a:extLst>
        </xdr:cNvPr>
        <xdr:cNvSpPr txBox="1"/>
      </xdr:nvSpPr>
      <xdr:spPr>
        <a:xfrm>
          <a:off x="7462837" y="2019300"/>
          <a:ext cx="800100" cy="428920"/>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latin typeface="HGS教科書体" pitchFamily="18" charset="-128"/>
              <a:ea typeface="HGS教科書体" pitchFamily="18" charset="-128"/>
            </a:rPr>
            <a:t>廃止</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63</xdr:col>
      <xdr:colOff>85726</xdr:colOff>
      <xdr:row>42</xdr:row>
      <xdr:rowOff>47626</xdr:rowOff>
    </xdr:from>
    <xdr:to>
      <xdr:col>68</xdr:col>
      <xdr:colOff>19051</xdr:colOff>
      <xdr:row>44</xdr:row>
      <xdr:rowOff>114300</xdr:rowOff>
    </xdr:to>
    <xdr:sp macro="" textlink="">
      <xdr:nvSpPr>
        <xdr:cNvPr id="2" name="円/楕円 1">
          <a:extLst>
            <a:ext uri="{FF2B5EF4-FFF2-40B4-BE49-F238E27FC236}">
              <a16:creationId xmlns:a16="http://schemas.microsoft.com/office/drawing/2014/main" id="{2787B0CA-B961-415A-B1AB-0C494034C5AE}"/>
            </a:ext>
          </a:extLst>
        </xdr:cNvPr>
        <xdr:cNvSpPr/>
      </xdr:nvSpPr>
      <xdr:spPr>
        <a:xfrm>
          <a:off x="7886701" y="5248276"/>
          <a:ext cx="552450" cy="314324"/>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60</xdr:col>
      <xdr:colOff>33337</xdr:colOff>
      <xdr:row>11</xdr:row>
      <xdr:rowOff>66675</xdr:rowOff>
    </xdr:from>
    <xdr:to>
      <xdr:col>66</xdr:col>
      <xdr:colOff>90487</xdr:colOff>
      <xdr:row>15</xdr:row>
      <xdr:rowOff>295</xdr:rowOff>
    </xdr:to>
    <xdr:sp macro="" textlink="">
      <xdr:nvSpPr>
        <xdr:cNvPr id="3" name="テキスト ボックス 2">
          <a:extLst>
            <a:ext uri="{FF2B5EF4-FFF2-40B4-BE49-F238E27FC236}">
              <a16:creationId xmlns:a16="http://schemas.microsoft.com/office/drawing/2014/main" id="{CFD5E060-3683-468B-9AED-110B3A205014}"/>
            </a:ext>
          </a:extLst>
        </xdr:cNvPr>
        <xdr:cNvSpPr txBox="1"/>
      </xdr:nvSpPr>
      <xdr:spPr>
        <a:xfrm>
          <a:off x="7462837" y="1428750"/>
          <a:ext cx="800100" cy="428920"/>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latin typeface="HGS教科書体" pitchFamily="18" charset="-128"/>
              <a:ea typeface="HGS教科書体" pitchFamily="18" charset="-128"/>
            </a:rPr>
            <a:t>更新</a:t>
          </a:r>
        </a:p>
      </xdr:txBody>
    </xdr:sp>
    <xdr:clientData/>
  </xdr:twoCellAnchor>
  <xdr:twoCellAnchor>
    <xdr:from>
      <xdr:col>60</xdr:col>
      <xdr:colOff>33337</xdr:colOff>
      <xdr:row>2</xdr:row>
      <xdr:rowOff>0</xdr:rowOff>
    </xdr:from>
    <xdr:to>
      <xdr:col>66</xdr:col>
      <xdr:colOff>90487</xdr:colOff>
      <xdr:row>5</xdr:row>
      <xdr:rowOff>57445</xdr:rowOff>
    </xdr:to>
    <xdr:sp macro="" textlink="">
      <xdr:nvSpPr>
        <xdr:cNvPr id="4" name="テキスト ボックス 3">
          <a:extLst>
            <a:ext uri="{FF2B5EF4-FFF2-40B4-BE49-F238E27FC236}">
              <a16:creationId xmlns:a16="http://schemas.microsoft.com/office/drawing/2014/main" id="{3D9E221B-43DE-4A47-88C9-08D4A0EC6919}"/>
            </a:ext>
          </a:extLst>
        </xdr:cNvPr>
        <xdr:cNvSpPr txBox="1"/>
      </xdr:nvSpPr>
      <xdr:spPr>
        <a:xfrm>
          <a:off x="7462837" y="247650"/>
          <a:ext cx="800100" cy="428920"/>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latin typeface="HGS教科書体" pitchFamily="18" charset="-128"/>
              <a:ea typeface="HGS教科書体" pitchFamily="18" charset="-128"/>
            </a:rPr>
            <a:t>新規</a:t>
          </a:r>
        </a:p>
      </xdr:txBody>
    </xdr:sp>
    <xdr:clientData/>
  </xdr:twoCellAnchor>
  <xdr:twoCellAnchor>
    <xdr:from>
      <xdr:col>60</xdr:col>
      <xdr:colOff>33337</xdr:colOff>
      <xdr:row>6</xdr:row>
      <xdr:rowOff>95250</xdr:rowOff>
    </xdr:from>
    <xdr:to>
      <xdr:col>66</xdr:col>
      <xdr:colOff>90487</xdr:colOff>
      <xdr:row>10</xdr:row>
      <xdr:rowOff>28870</xdr:rowOff>
    </xdr:to>
    <xdr:sp macro="" textlink="">
      <xdr:nvSpPr>
        <xdr:cNvPr id="5" name="テキスト ボックス 4">
          <a:extLst>
            <a:ext uri="{FF2B5EF4-FFF2-40B4-BE49-F238E27FC236}">
              <a16:creationId xmlns:a16="http://schemas.microsoft.com/office/drawing/2014/main" id="{B41B673E-E980-481F-B6C0-7F933A1060B5}"/>
            </a:ext>
          </a:extLst>
        </xdr:cNvPr>
        <xdr:cNvSpPr txBox="1"/>
      </xdr:nvSpPr>
      <xdr:spPr>
        <a:xfrm>
          <a:off x="7462837" y="838200"/>
          <a:ext cx="800100" cy="428920"/>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latin typeface="HGS教科書体" pitchFamily="18" charset="-128"/>
              <a:ea typeface="HGS教科書体" pitchFamily="18" charset="-128"/>
            </a:rPr>
            <a:t>変更</a:t>
          </a:r>
        </a:p>
      </xdr:txBody>
    </xdr:sp>
    <xdr:clientData/>
  </xdr:twoCellAnchor>
  <xdr:twoCellAnchor>
    <xdr:from>
      <xdr:col>60</xdr:col>
      <xdr:colOff>33337</xdr:colOff>
      <xdr:row>16</xdr:row>
      <xdr:rowOff>38100</xdr:rowOff>
    </xdr:from>
    <xdr:to>
      <xdr:col>66</xdr:col>
      <xdr:colOff>90487</xdr:colOff>
      <xdr:row>19</xdr:row>
      <xdr:rowOff>95545</xdr:rowOff>
    </xdr:to>
    <xdr:sp macro="" textlink="">
      <xdr:nvSpPr>
        <xdr:cNvPr id="6" name="テキスト ボックス 5">
          <a:extLst>
            <a:ext uri="{FF2B5EF4-FFF2-40B4-BE49-F238E27FC236}">
              <a16:creationId xmlns:a16="http://schemas.microsoft.com/office/drawing/2014/main" id="{3AC38262-861C-47CF-A98C-B59A30298A32}"/>
            </a:ext>
          </a:extLst>
        </xdr:cNvPr>
        <xdr:cNvSpPr txBox="1"/>
      </xdr:nvSpPr>
      <xdr:spPr>
        <a:xfrm>
          <a:off x="7462837" y="2019300"/>
          <a:ext cx="800100" cy="428920"/>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latin typeface="HGS教科書体" pitchFamily="18" charset="-128"/>
              <a:ea typeface="HGS教科書体" pitchFamily="18" charset="-128"/>
            </a:rPr>
            <a:t>廃止</a:t>
          </a:r>
        </a:p>
      </xdr:txBody>
    </xdr:sp>
    <xdr:clientData/>
  </xdr:twoCellAnchor>
  <xdr:twoCellAnchor>
    <xdr:from>
      <xdr:col>3</xdr:col>
      <xdr:colOff>57150</xdr:colOff>
      <xdr:row>6</xdr:row>
      <xdr:rowOff>38100</xdr:rowOff>
    </xdr:from>
    <xdr:to>
      <xdr:col>7</xdr:col>
      <xdr:colOff>0</xdr:colOff>
      <xdr:row>8</xdr:row>
      <xdr:rowOff>28575</xdr:rowOff>
    </xdr:to>
    <xdr:sp macro="" textlink="">
      <xdr:nvSpPr>
        <xdr:cNvPr id="7" name="円/楕円 8">
          <a:extLst>
            <a:ext uri="{FF2B5EF4-FFF2-40B4-BE49-F238E27FC236}">
              <a16:creationId xmlns:a16="http://schemas.microsoft.com/office/drawing/2014/main" id="{E0B980A9-1F4E-45A6-9CBE-4BFAE383AB02}"/>
            </a:ext>
          </a:extLst>
        </xdr:cNvPr>
        <xdr:cNvSpPr/>
      </xdr:nvSpPr>
      <xdr:spPr>
        <a:xfrm>
          <a:off x="428625" y="781050"/>
          <a:ext cx="438150" cy="23812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65</xdr:col>
      <xdr:colOff>76200</xdr:colOff>
      <xdr:row>46</xdr:row>
      <xdr:rowOff>76200</xdr:rowOff>
    </xdr:from>
    <xdr:to>
      <xdr:col>69</xdr:col>
      <xdr:colOff>19050</xdr:colOff>
      <xdr:row>48</xdr:row>
      <xdr:rowOff>66675</xdr:rowOff>
    </xdr:to>
    <xdr:sp macro="" textlink="">
      <xdr:nvSpPr>
        <xdr:cNvPr id="8" name="円/楕円 6">
          <a:extLst>
            <a:ext uri="{FF2B5EF4-FFF2-40B4-BE49-F238E27FC236}">
              <a16:creationId xmlns:a16="http://schemas.microsoft.com/office/drawing/2014/main" id="{DD90E3B5-4A1D-402A-A280-5D63363077CD}"/>
            </a:ext>
          </a:extLst>
        </xdr:cNvPr>
        <xdr:cNvSpPr/>
      </xdr:nvSpPr>
      <xdr:spPr>
        <a:xfrm>
          <a:off x="8124825" y="5772150"/>
          <a:ext cx="438150" cy="23812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55</a:t>
          </a:r>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65</xdr:col>
      <xdr:colOff>104776</xdr:colOff>
      <xdr:row>39</xdr:row>
      <xdr:rowOff>76201</xdr:rowOff>
    </xdr:from>
    <xdr:to>
      <xdr:col>70</xdr:col>
      <xdr:colOff>38101</xdr:colOff>
      <xdr:row>42</xdr:row>
      <xdr:rowOff>19050</xdr:rowOff>
    </xdr:to>
    <xdr:sp macro="" textlink="">
      <xdr:nvSpPr>
        <xdr:cNvPr id="2" name="円/楕円 1">
          <a:extLst>
            <a:ext uri="{FF2B5EF4-FFF2-40B4-BE49-F238E27FC236}">
              <a16:creationId xmlns:a16="http://schemas.microsoft.com/office/drawing/2014/main" id="{B4B7E9C3-E9A4-43DD-99CE-A7242FFB3336}"/>
            </a:ext>
          </a:extLst>
        </xdr:cNvPr>
        <xdr:cNvSpPr/>
      </xdr:nvSpPr>
      <xdr:spPr>
        <a:xfrm>
          <a:off x="8153401" y="4905376"/>
          <a:ext cx="552450" cy="314324"/>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60</xdr:col>
      <xdr:colOff>33337</xdr:colOff>
      <xdr:row>11</xdr:row>
      <xdr:rowOff>66675</xdr:rowOff>
    </xdr:from>
    <xdr:to>
      <xdr:col>66</xdr:col>
      <xdr:colOff>90487</xdr:colOff>
      <xdr:row>15</xdr:row>
      <xdr:rowOff>295</xdr:rowOff>
    </xdr:to>
    <xdr:sp macro="" textlink="">
      <xdr:nvSpPr>
        <xdr:cNvPr id="3" name="テキスト ボックス 2">
          <a:extLst>
            <a:ext uri="{FF2B5EF4-FFF2-40B4-BE49-F238E27FC236}">
              <a16:creationId xmlns:a16="http://schemas.microsoft.com/office/drawing/2014/main" id="{178A7069-91C3-4E6F-9575-0C7F8BB584B8}"/>
            </a:ext>
          </a:extLst>
        </xdr:cNvPr>
        <xdr:cNvSpPr txBox="1"/>
      </xdr:nvSpPr>
      <xdr:spPr>
        <a:xfrm>
          <a:off x="7462837" y="1428750"/>
          <a:ext cx="800100" cy="428920"/>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latin typeface="HGS教科書体" pitchFamily="18" charset="-128"/>
              <a:ea typeface="HGS教科書体" pitchFamily="18" charset="-128"/>
            </a:rPr>
            <a:t>更新</a:t>
          </a:r>
        </a:p>
      </xdr:txBody>
    </xdr:sp>
    <xdr:clientData/>
  </xdr:twoCellAnchor>
  <xdr:twoCellAnchor>
    <xdr:from>
      <xdr:col>60</xdr:col>
      <xdr:colOff>33337</xdr:colOff>
      <xdr:row>2</xdr:row>
      <xdr:rowOff>0</xdr:rowOff>
    </xdr:from>
    <xdr:to>
      <xdr:col>66</xdr:col>
      <xdr:colOff>90487</xdr:colOff>
      <xdr:row>5</xdr:row>
      <xdr:rowOff>57445</xdr:rowOff>
    </xdr:to>
    <xdr:sp macro="" textlink="">
      <xdr:nvSpPr>
        <xdr:cNvPr id="4" name="テキスト ボックス 3">
          <a:extLst>
            <a:ext uri="{FF2B5EF4-FFF2-40B4-BE49-F238E27FC236}">
              <a16:creationId xmlns:a16="http://schemas.microsoft.com/office/drawing/2014/main" id="{151EC06A-F720-48ED-A79D-943A659384BE}"/>
            </a:ext>
          </a:extLst>
        </xdr:cNvPr>
        <xdr:cNvSpPr txBox="1"/>
      </xdr:nvSpPr>
      <xdr:spPr>
        <a:xfrm>
          <a:off x="7462837" y="247650"/>
          <a:ext cx="800100" cy="428920"/>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latin typeface="HGS教科書体" pitchFamily="18" charset="-128"/>
              <a:ea typeface="HGS教科書体" pitchFamily="18" charset="-128"/>
            </a:rPr>
            <a:t>新規</a:t>
          </a:r>
        </a:p>
      </xdr:txBody>
    </xdr:sp>
    <xdr:clientData/>
  </xdr:twoCellAnchor>
  <xdr:twoCellAnchor>
    <xdr:from>
      <xdr:col>60</xdr:col>
      <xdr:colOff>33337</xdr:colOff>
      <xdr:row>6</xdr:row>
      <xdr:rowOff>95250</xdr:rowOff>
    </xdr:from>
    <xdr:to>
      <xdr:col>66</xdr:col>
      <xdr:colOff>90487</xdr:colOff>
      <xdr:row>10</xdr:row>
      <xdr:rowOff>28870</xdr:rowOff>
    </xdr:to>
    <xdr:sp macro="" textlink="">
      <xdr:nvSpPr>
        <xdr:cNvPr id="5" name="テキスト ボックス 4">
          <a:extLst>
            <a:ext uri="{FF2B5EF4-FFF2-40B4-BE49-F238E27FC236}">
              <a16:creationId xmlns:a16="http://schemas.microsoft.com/office/drawing/2014/main" id="{879C9FBF-EE4B-41DB-ABAD-9D641C1DC3A1}"/>
            </a:ext>
          </a:extLst>
        </xdr:cNvPr>
        <xdr:cNvSpPr txBox="1"/>
      </xdr:nvSpPr>
      <xdr:spPr>
        <a:xfrm>
          <a:off x="7462837" y="838200"/>
          <a:ext cx="800100" cy="428920"/>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latin typeface="HGS教科書体" pitchFamily="18" charset="-128"/>
              <a:ea typeface="HGS教科書体" pitchFamily="18" charset="-128"/>
            </a:rPr>
            <a:t>変更</a:t>
          </a:r>
        </a:p>
      </xdr:txBody>
    </xdr:sp>
    <xdr:clientData/>
  </xdr:twoCellAnchor>
  <xdr:twoCellAnchor>
    <xdr:from>
      <xdr:col>60</xdr:col>
      <xdr:colOff>33337</xdr:colOff>
      <xdr:row>16</xdr:row>
      <xdr:rowOff>38100</xdr:rowOff>
    </xdr:from>
    <xdr:to>
      <xdr:col>66</xdr:col>
      <xdr:colOff>90487</xdr:colOff>
      <xdr:row>19</xdr:row>
      <xdr:rowOff>95545</xdr:rowOff>
    </xdr:to>
    <xdr:sp macro="" textlink="">
      <xdr:nvSpPr>
        <xdr:cNvPr id="6" name="テキスト ボックス 5">
          <a:extLst>
            <a:ext uri="{FF2B5EF4-FFF2-40B4-BE49-F238E27FC236}">
              <a16:creationId xmlns:a16="http://schemas.microsoft.com/office/drawing/2014/main" id="{619C5B1C-2332-4AEC-8410-F816B9D6701A}"/>
            </a:ext>
          </a:extLst>
        </xdr:cNvPr>
        <xdr:cNvSpPr txBox="1"/>
      </xdr:nvSpPr>
      <xdr:spPr>
        <a:xfrm>
          <a:off x="7462837" y="2019300"/>
          <a:ext cx="800100" cy="428920"/>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latin typeface="HGS教科書体" pitchFamily="18" charset="-128"/>
              <a:ea typeface="HGS教科書体" pitchFamily="18" charset="-128"/>
            </a:rPr>
            <a:t>廃止</a:t>
          </a:r>
        </a:p>
      </xdr:txBody>
    </xdr:sp>
    <xdr:clientData/>
  </xdr:twoCellAnchor>
  <xdr:twoCellAnchor>
    <xdr:from>
      <xdr:col>64</xdr:col>
      <xdr:colOff>66675</xdr:colOff>
      <xdr:row>44</xdr:row>
      <xdr:rowOff>95250</xdr:rowOff>
    </xdr:from>
    <xdr:to>
      <xdr:col>68</xdr:col>
      <xdr:colOff>9525</xdr:colOff>
      <xdr:row>46</xdr:row>
      <xdr:rowOff>85725</xdr:rowOff>
    </xdr:to>
    <xdr:sp macro="" textlink="">
      <xdr:nvSpPr>
        <xdr:cNvPr id="8" name="円/楕円 6">
          <a:extLst>
            <a:ext uri="{FF2B5EF4-FFF2-40B4-BE49-F238E27FC236}">
              <a16:creationId xmlns:a16="http://schemas.microsoft.com/office/drawing/2014/main" id="{988B26A9-1649-4E45-BFB4-DBFCC30A5328}"/>
            </a:ext>
          </a:extLst>
        </xdr:cNvPr>
        <xdr:cNvSpPr/>
      </xdr:nvSpPr>
      <xdr:spPr>
        <a:xfrm>
          <a:off x="7991475" y="5543550"/>
          <a:ext cx="438150" cy="23812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57150</xdr:colOff>
      <xdr:row>5</xdr:row>
      <xdr:rowOff>104776</xdr:rowOff>
    </xdr:from>
    <xdr:to>
      <xdr:col>9</xdr:col>
      <xdr:colOff>28576</xdr:colOff>
      <xdr:row>8</xdr:row>
      <xdr:rowOff>47625</xdr:rowOff>
    </xdr:to>
    <xdr:sp macro="" textlink="">
      <xdr:nvSpPr>
        <xdr:cNvPr id="9" name="円/楕円 1">
          <a:extLst>
            <a:ext uri="{FF2B5EF4-FFF2-40B4-BE49-F238E27FC236}">
              <a16:creationId xmlns:a16="http://schemas.microsoft.com/office/drawing/2014/main" id="{3E309BD2-647C-4B8C-9871-316F9B63561D}"/>
            </a:ext>
          </a:extLst>
        </xdr:cNvPr>
        <xdr:cNvSpPr/>
      </xdr:nvSpPr>
      <xdr:spPr>
        <a:xfrm>
          <a:off x="676275" y="723901"/>
          <a:ext cx="466726" cy="314324"/>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51</xdr:col>
      <xdr:colOff>133350</xdr:colOff>
      <xdr:row>1</xdr:row>
      <xdr:rowOff>66675</xdr:rowOff>
    </xdr:from>
    <xdr:to>
      <xdr:col>60</xdr:col>
      <xdr:colOff>28576</xdr:colOff>
      <xdr:row>3</xdr:row>
      <xdr:rowOff>104775</xdr:rowOff>
    </xdr:to>
    <xdr:sp macro="" textlink="">
      <xdr:nvSpPr>
        <xdr:cNvPr id="2" name="テキスト ボックス 1">
          <a:extLst>
            <a:ext uri="{FF2B5EF4-FFF2-40B4-BE49-F238E27FC236}">
              <a16:creationId xmlns:a16="http://schemas.microsoft.com/office/drawing/2014/main" id="{338FBD7C-12E9-47CD-AC9B-6FD4EDA538A0}"/>
            </a:ext>
          </a:extLst>
        </xdr:cNvPr>
        <xdr:cNvSpPr txBox="1"/>
      </xdr:nvSpPr>
      <xdr:spPr>
        <a:xfrm>
          <a:off x="7419975" y="200025"/>
          <a:ext cx="1181101" cy="304800"/>
        </a:xfrm>
        <a:prstGeom prst="rect">
          <a:avLst/>
        </a:prstGeom>
        <a:no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solidFill>
                <a:srgbClr val="FF0000"/>
              </a:solidFill>
              <a:latin typeface="HGS教科書体" pitchFamily="18" charset="-128"/>
              <a:ea typeface="HGS教科書体" pitchFamily="18" charset="-128"/>
            </a:rPr>
            <a:t>記 載 例</a:t>
          </a:r>
        </a:p>
      </xdr:txBody>
    </xdr:sp>
    <xdr:clientData/>
  </xdr:twoCellAnchor>
  <xdr:twoCellAnchor>
    <xdr:from>
      <xdr:col>51</xdr:col>
      <xdr:colOff>133350</xdr:colOff>
      <xdr:row>1</xdr:row>
      <xdr:rowOff>66675</xdr:rowOff>
    </xdr:from>
    <xdr:to>
      <xdr:col>60</xdr:col>
      <xdr:colOff>28576</xdr:colOff>
      <xdr:row>3</xdr:row>
      <xdr:rowOff>104775</xdr:rowOff>
    </xdr:to>
    <xdr:sp macro="" textlink="">
      <xdr:nvSpPr>
        <xdr:cNvPr id="3" name="テキスト ボックス 2">
          <a:extLst>
            <a:ext uri="{FF2B5EF4-FFF2-40B4-BE49-F238E27FC236}">
              <a16:creationId xmlns:a16="http://schemas.microsoft.com/office/drawing/2014/main" id="{082303C2-37F1-42EF-BF81-BC6D5BFC83BD}"/>
            </a:ext>
          </a:extLst>
        </xdr:cNvPr>
        <xdr:cNvSpPr txBox="1"/>
      </xdr:nvSpPr>
      <xdr:spPr>
        <a:xfrm>
          <a:off x="7419975" y="200025"/>
          <a:ext cx="1181101" cy="304800"/>
        </a:xfrm>
        <a:prstGeom prst="rect">
          <a:avLst/>
        </a:prstGeom>
        <a:no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solidFill>
                <a:srgbClr val="FF0000"/>
              </a:solidFill>
              <a:latin typeface="HGS教科書体" pitchFamily="18" charset="-128"/>
              <a:ea typeface="HGS教科書体" pitchFamily="18" charset="-128"/>
            </a:rPr>
            <a:t>記 載 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C8C1A9-94E9-46D3-B3D4-EB5DB8D3EE88}">
  <dimension ref="A3:BQ85"/>
  <sheetViews>
    <sheetView view="pageBreakPreview" zoomScaleNormal="100" zoomScaleSheetLayoutView="100" workbookViewId="0">
      <selection activeCell="M44" sqref="M44:BF45"/>
    </sheetView>
  </sheetViews>
  <sheetFormatPr defaultColWidth="1.625" defaultRowHeight="9.9499999999999993" customHeight="1" x14ac:dyDescent="0.15"/>
  <cols>
    <col min="1" max="43" width="1.625" style="5"/>
    <col min="44" max="44" width="1.625" style="5" customWidth="1"/>
    <col min="45" max="48" width="1.625" style="5"/>
    <col min="49" max="49" width="1.625" style="5" customWidth="1"/>
    <col min="50" max="16384" width="1.625" style="5"/>
  </cols>
  <sheetData>
    <row r="3" spans="1:58" ht="9.9499999999999993" customHeight="1" x14ac:dyDescent="0.15">
      <c r="A3" s="97" t="s">
        <v>131</v>
      </c>
      <c r="B3" s="97"/>
      <c r="C3" s="97"/>
      <c r="D3" s="97"/>
      <c r="E3" s="97"/>
      <c r="F3" s="97"/>
      <c r="G3" s="97"/>
      <c r="H3" s="97"/>
      <c r="I3" s="97"/>
      <c r="J3" s="97"/>
      <c r="K3" s="97"/>
      <c r="L3" s="97"/>
      <c r="M3" s="97"/>
      <c r="N3" s="97"/>
      <c r="O3" s="97"/>
      <c r="P3" s="97"/>
      <c r="Q3" s="97"/>
      <c r="R3" s="97"/>
      <c r="S3" s="97"/>
      <c r="T3" s="97"/>
      <c r="U3" s="97"/>
      <c r="V3" s="97"/>
      <c r="W3" s="97"/>
      <c r="X3" s="97"/>
      <c r="Y3" s="97"/>
      <c r="Z3" s="97"/>
      <c r="AA3" s="97"/>
      <c r="AB3" s="97"/>
      <c r="AC3" s="97"/>
      <c r="AD3" s="97"/>
      <c r="AE3" s="97"/>
      <c r="AF3" s="97"/>
      <c r="AG3" s="97"/>
      <c r="AH3" s="97"/>
      <c r="AI3" s="97"/>
      <c r="AJ3" s="97"/>
      <c r="AK3" s="97"/>
      <c r="AL3" s="97"/>
      <c r="AM3" s="97"/>
      <c r="AN3" s="97"/>
      <c r="AO3" s="97"/>
      <c r="AP3" s="97"/>
      <c r="AQ3" s="97"/>
      <c r="AR3" s="97"/>
      <c r="AS3" s="97"/>
      <c r="AT3" s="97"/>
      <c r="AU3" s="97"/>
      <c r="AV3" s="97"/>
      <c r="AW3" s="97"/>
      <c r="AX3" s="97"/>
      <c r="AY3" s="97"/>
      <c r="AZ3" s="97"/>
      <c r="BA3" s="97"/>
      <c r="BB3" s="97"/>
      <c r="BC3" s="97"/>
      <c r="BD3" s="97"/>
      <c r="BE3" s="97"/>
      <c r="BF3" s="97"/>
    </row>
    <row r="4" spans="1:58" ht="9.9499999999999993" customHeight="1" x14ac:dyDescent="0.15">
      <c r="A4" s="97"/>
      <c r="B4" s="97"/>
      <c r="C4" s="97"/>
      <c r="D4" s="97"/>
      <c r="E4" s="97"/>
      <c r="F4" s="97"/>
      <c r="G4" s="97"/>
      <c r="H4" s="97"/>
      <c r="I4" s="97"/>
      <c r="J4" s="97"/>
      <c r="K4" s="97"/>
      <c r="L4" s="97"/>
      <c r="M4" s="97"/>
      <c r="N4" s="97"/>
      <c r="O4" s="97"/>
      <c r="P4" s="97"/>
      <c r="Q4" s="97"/>
      <c r="R4" s="97"/>
      <c r="S4" s="97"/>
      <c r="T4" s="97"/>
      <c r="U4" s="97"/>
      <c r="V4" s="97"/>
      <c r="W4" s="97"/>
      <c r="X4" s="97"/>
      <c r="Y4" s="97"/>
      <c r="Z4" s="97"/>
      <c r="AA4" s="97"/>
      <c r="AB4" s="97"/>
      <c r="AC4" s="97"/>
      <c r="AD4" s="97"/>
      <c r="AE4" s="97"/>
      <c r="AF4" s="97"/>
      <c r="AG4" s="97"/>
      <c r="AH4" s="97"/>
      <c r="AI4" s="97"/>
      <c r="AJ4" s="97"/>
      <c r="AK4" s="97"/>
      <c r="AL4" s="97"/>
      <c r="AM4" s="97"/>
      <c r="AN4" s="97"/>
      <c r="AO4" s="97"/>
      <c r="AP4" s="97"/>
      <c r="AQ4" s="97"/>
      <c r="AR4" s="97"/>
      <c r="AS4" s="97"/>
      <c r="AT4" s="97"/>
      <c r="AU4" s="97"/>
      <c r="AV4" s="97"/>
      <c r="AW4" s="97"/>
      <c r="AX4" s="97"/>
      <c r="AY4" s="97"/>
      <c r="AZ4" s="97"/>
      <c r="BA4" s="97"/>
      <c r="BB4" s="97"/>
      <c r="BC4" s="97"/>
      <c r="BD4" s="97"/>
      <c r="BE4" s="97"/>
      <c r="BF4" s="97"/>
    </row>
    <row r="5" spans="1:58" ht="9.9499999999999993" customHeight="1" x14ac:dyDescent="0.15">
      <c r="A5" s="98" t="s">
        <v>101</v>
      </c>
      <c r="B5" s="98"/>
      <c r="C5" s="98"/>
      <c r="D5" s="98"/>
      <c r="E5" s="98"/>
      <c r="F5" s="98"/>
      <c r="G5" s="98"/>
      <c r="H5" s="98"/>
      <c r="I5" s="98"/>
      <c r="J5" s="98"/>
      <c r="K5" s="98"/>
      <c r="L5" s="98"/>
      <c r="M5" s="98"/>
      <c r="N5" s="98"/>
      <c r="O5" s="98"/>
      <c r="P5" s="98"/>
      <c r="Q5" s="98"/>
      <c r="R5" s="98"/>
      <c r="S5" s="98"/>
      <c r="T5" s="98"/>
      <c r="U5" s="98"/>
      <c r="V5" s="99"/>
      <c r="W5" s="100" t="s">
        <v>53</v>
      </c>
      <c r="X5" s="100"/>
      <c r="Y5" s="100"/>
      <c r="Z5" s="101" t="s">
        <v>51</v>
      </c>
      <c r="AA5" s="102"/>
      <c r="AB5" s="102"/>
      <c r="AC5" s="102"/>
      <c r="AD5" s="103"/>
      <c r="AE5" s="7" t="s">
        <v>4</v>
      </c>
      <c r="AF5" s="8" t="s">
        <v>2</v>
      </c>
      <c r="AG5" s="110" t="s">
        <v>111</v>
      </c>
      <c r="AH5" s="110"/>
      <c r="AI5" s="110"/>
      <c r="AJ5" s="7" t="s">
        <v>1</v>
      </c>
      <c r="AK5" s="110" t="s">
        <v>112</v>
      </c>
      <c r="AL5" s="110"/>
      <c r="AM5" s="110"/>
      <c r="AN5" s="7" t="s">
        <v>3</v>
      </c>
      <c r="AO5" s="7"/>
      <c r="AP5" s="7"/>
      <c r="AQ5" s="7"/>
      <c r="AR5" s="7"/>
      <c r="AS5" s="7"/>
      <c r="AT5" s="7"/>
      <c r="AU5" s="7"/>
      <c r="AV5" s="7"/>
      <c r="AW5" s="7"/>
      <c r="AX5" s="7"/>
      <c r="AY5" s="7"/>
      <c r="AZ5" s="7"/>
      <c r="BA5" s="7"/>
      <c r="BB5" s="7"/>
      <c r="BC5" s="7"/>
      <c r="BD5" s="7"/>
      <c r="BE5" s="7"/>
      <c r="BF5" s="9"/>
    </row>
    <row r="6" spans="1:58" ht="9.9499999999999993" customHeight="1" x14ac:dyDescent="0.15">
      <c r="A6" s="98"/>
      <c r="B6" s="98"/>
      <c r="C6" s="98"/>
      <c r="D6" s="98"/>
      <c r="E6" s="98"/>
      <c r="F6" s="98"/>
      <c r="G6" s="98"/>
      <c r="H6" s="98"/>
      <c r="I6" s="98"/>
      <c r="J6" s="98"/>
      <c r="K6" s="98"/>
      <c r="L6" s="98"/>
      <c r="M6" s="98"/>
      <c r="N6" s="98"/>
      <c r="O6" s="98"/>
      <c r="P6" s="98"/>
      <c r="Q6" s="98"/>
      <c r="R6" s="98"/>
      <c r="S6" s="98"/>
      <c r="T6" s="98"/>
      <c r="U6" s="98"/>
      <c r="V6" s="99"/>
      <c r="W6" s="100"/>
      <c r="X6" s="100"/>
      <c r="Y6" s="100"/>
      <c r="Z6" s="104"/>
      <c r="AA6" s="105"/>
      <c r="AB6" s="105"/>
      <c r="AC6" s="105"/>
      <c r="AD6" s="106"/>
      <c r="AE6" s="111" t="s">
        <v>113</v>
      </c>
      <c r="AF6" s="111"/>
      <c r="AG6" s="111"/>
      <c r="AH6" s="111"/>
      <c r="AI6" s="111"/>
      <c r="AJ6" s="111"/>
      <c r="AK6" s="111"/>
      <c r="AL6" s="111"/>
      <c r="AM6" s="111"/>
      <c r="AN6" s="111"/>
      <c r="AO6" s="111"/>
      <c r="AP6" s="111"/>
      <c r="AQ6" s="111"/>
      <c r="AR6" s="111"/>
      <c r="AS6" s="111"/>
      <c r="AT6" s="111"/>
      <c r="AU6" s="111"/>
      <c r="AV6" s="111"/>
      <c r="AW6" s="111"/>
      <c r="AX6" s="111"/>
      <c r="AY6" s="111"/>
      <c r="AZ6" s="111"/>
      <c r="BA6" s="111"/>
      <c r="BB6" s="111"/>
      <c r="BC6" s="111"/>
      <c r="BD6" s="111"/>
      <c r="BE6" s="111"/>
      <c r="BF6" s="112"/>
    </row>
    <row r="7" spans="1:58" ht="9.9499999999999993" customHeight="1" x14ac:dyDescent="0.15">
      <c r="A7" s="98"/>
      <c r="B7" s="98"/>
      <c r="C7" s="98"/>
      <c r="D7" s="98"/>
      <c r="E7" s="98"/>
      <c r="F7" s="98"/>
      <c r="G7" s="98"/>
      <c r="H7" s="98"/>
      <c r="I7" s="98"/>
      <c r="J7" s="98"/>
      <c r="K7" s="98"/>
      <c r="L7" s="98"/>
      <c r="M7" s="98"/>
      <c r="N7" s="98"/>
      <c r="O7" s="98"/>
      <c r="P7" s="98"/>
      <c r="Q7" s="98"/>
      <c r="R7" s="98"/>
      <c r="S7" s="98"/>
      <c r="T7" s="98"/>
      <c r="U7" s="98"/>
      <c r="V7" s="99"/>
      <c r="W7" s="100"/>
      <c r="X7" s="100"/>
      <c r="Y7" s="100"/>
      <c r="Z7" s="104"/>
      <c r="AA7" s="105"/>
      <c r="AB7" s="105"/>
      <c r="AC7" s="105"/>
      <c r="AD7" s="106"/>
      <c r="AE7" s="111"/>
      <c r="AF7" s="111"/>
      <c r="AG7" s="111"/>
      <c r="AH7" s="111"/>
      <c r="AI7" s="111"/>
      <c r="AJ7" s="111"/>
      <c r="AK7" s="111"/>
      <c r="AL7" s="111"/>
      <c r="AM7" s="111"/>
      <c r="AN7" s="111"/>
      <c r="AO7" s="111"/>
      <c r="AP7" s="111"/>
      <c r="AQ7" s="111"/>
      <c r="AR7" s="111"/>
      <c r="AS7" s="111"/>
      <c r="AT7" s="111"/>
      <c r="AU7" s="111"/>
      <c r="AV7" s="111"/>
      <c r="AW7" s="111"/>
      <c r="AX7" s="111"/>
      <c r="AY7" s="111"/>
      <c r="AZ7" s="111"/>
      <c r="BA7" s="111"/>
      <c r="BB7" s="111"/>
      <c r="BC7" s="111"/>
      <c r="BD7" s="111"/>
      <c r="BE7" s="111"/>
      <c r="BF7" s="112"/>
    </row>
    <row r="8" spans="1:58" ht="9.9499999999999993" customHeight="1" x14ac:dyDescent="0.15">
      <c r="A8" s="98"/>
      <c r="B8" s="98"/>
      <c r="C8" s="98"/>
      <c r="D8" s="98"/>
      <c r="E8" s="98"/>
      <c r="F8" s="98"/>
      <c r="G8" s="98"/>
      <c r="H8" s="98"/>
      <c r="I8" s="98"/>
      <c r="J8" s="98"/>
      <c r="K8" s="98"/>
      <c r="L8" s="98"/>
      <c r="M8" s="98"/>
      <c r="N8" s="98"/>
      <c r="O8" s="98"/>
      <c r="P8" s="98"/>
      <c r="Q8" s="98"/>
      <c r="R8" s="98"/>
      <c r="S8" s="98"/>
      <c r="T8" s="98"/>
      <c r="U8" s="98"/>
      <c r="V8" s="99"/>
      <c r="W8" s="100"/>
      <c r="X8" s="100"/>
      <c r="Y8" s="100"/>
      <c r="Z8" s="104"/>
      <c r="AA8" s="105"/>
      <c r="AB8" s="105"/>
      <c r="AC8" s="105"/>
      <c r="AD8" s="106"/>
      <c r="AE8" s="111"/>
      <c r="AF8" s="111"/>
      <c r="AG8" s="111"/>
      <c r="AH8" s="111"/>
      <c r="AI8" s="111"/>
      <c r="AJ8" s="111"/>
      <c r="AK8" s="111"/>
      <c r="AL8" s="111"/>
      <c r="AM8" s="111"/>
      <c r="AN8" s="111"/>
      <c r="AO8" s="111"/>
      <c r="AP8" s="111"/>
      <c r="AQ8" s="111"/>
      <c r="AR8" s="111"/>
      <c r="AS8" s="111"/>
      <c r="AT8" s="111"/>
      <c r="AU8" s="111"/>
      <c r="AV8" s="111"/>
      <c r="AW8" s="111"/>
      <c r="AX8" s="111"/>
      <c r="AY8" s="111"/>
      <c r="AZ8" s="111"/>
      <c r="BA8" s="111"/>
      <c r="BB8" s="111"/>
      <c r="BC8" s="111"/>
      <c r="BD8" s="111"/>
      <c r="BE8" s="111"/>
      <c r="BF8" s="112"/>
    </row>
    <row r="9" spans="1:58" ht="9.9499999999999993" customHeight="1" x14ac:dyDescent="0.15">
      <c r="A9" s="98"/>
      <c r="B9" s="98"/>
      <c r="C9" s="98"/>
      <c r="D9" s="98"/>
      <c r="E9" s="98"/>
      <c r="F9" s="98"/>
      <c r="G9" s="98"/>
      <c r="H9" s="98"/>
      <c r="I9" s="98"/>
      <c r="J9" s="98"/>
      <c r="K9" s="98"/>
      <c r="L9" s="98"/>
      <c r="M9" s="98"/>
      <c r="N9" s="98"/>
      <c r="O9" s="98"/>
      <c r="P9" s="98"/>
      <c r="Q9" s="98"/>
      <c r="R9" s="98"/>
      <c r="S9" s="98"/>
      <c r="T9" s="98"/>
      <c r="U9" s="98"/>
      <c r="V9" s="99"/>
      <c r="W9" s="100"/>
      <c r="X9" s="100"/>
      <c r="Y9" s="100"/>
      <c r="Z9" s="104"/>
      <c r="AA9" s="105"/>
      <c r="AB9" s="105"/>
      <c r="AC9" s="105"/>
      <c r="AD9" s="106"/>
      <c r="AE9" s="111"/>
      <c r="AF9" s="111"/>
      <c r="AG9" s="111"/>
      <c r="AH9" s="111"/>
      <c r="AI9" s="111"/>
      <c r="AJ9" s="111"/>
      <c r="AK9" s="111"/>
      <c r="AL9" s="111"/>
      <c r="AM9" s="111"/>
      <c r="AN9" s="111"/>
      <c r="AO9" s="111"/>
      <c r="AP9" s="111"/>
      <c r="AQ9" s="111"/>
      <c r="AR9" s="111"/>
      <c r="AS9" s="111"/>
      <c r="AT9" s="111"/>
      <c r="AU9" s="111"/>
      <c r="AV9" s="111"/>
      <c r="AW9" s="111"/>
      <c r="AX9" s="111"/>
      <c r="AY9" s="111"/>
      <c r="AZ9" s="111"/>
      <c r="BA9" s="111"/>
      <c r="BB9" s="111"/>
      <c r="BC9" s="111"/>
      <c r="BD9" s="111"/>
      <c r="BE9" s="111"/>
      <c r="BF9" s="112"/>
    </row>
    <row r="10" spans="1:58" ht="9.9499999999999993" customHeight="1" x14ac:dyDescent="0.15">
      <c r="A10" s="98"/>
      <c r="B10" s="98"/>
      <c r="C10" s="98"/>
      <c r="D10" s="98"/>
      <c r="E10" s="98"/>
      <c r="F10" s="98"/>
      <c r="G10" s="98"/>
      <c r="H10" s="98"/>
      <c r="I10" s="98"/>
      <c r="J10" s="98"/>
      <c r="K10" s="98"/>
      <c r="L10" s="98"/>
      <c r="M10" s="98"/>
      <c r="N10" s="98"/>
      <c r="O10" s="98"/>
      <c r="P10" s="98"/>
      <c r="Q10" s="98"/>
      <c r="R10" s="98"/>
      <c r="S10" s="98"/>
      <c r="T10" s="98"/>
      <c r="U10" s="98"/>
      <c r="V10" s="99"/>
      <c r="W10" s="100"/>
      <c r="X10" s="100"/>
      <c r="Y10" s="100"/>
      <c r="Z10" s="107"/>
      <c r="AA10" s="108"/>
      <c r="AB10" s="108"/>
      <c r="AC10" s="108"/>
      <c r="AD10" s="109"/>
      <c r="AE10" s="11"/>
      <c r="AF10" s="11"/>
      <c r="AG10" s="11"/>
      <c r="AH10" s="11"/>
      <c r="AI10" s="11"/>
      <c r="AJ10" s="11"/>
      <c r="AK10" s="11"/>
      <c r="AL10" s="11"/>
      <c r="AM10" s="11"/>
      <c r="AN10" s="11"/>
      <c r="AO10" s="11"/>
      <c r="AP10" s="11"/>
      <c r="AQ10" s="11"/>
      <c r="AR10" s="12"/>
      <c r="AS10" s="113" t="s">
        <v>0</v>
      </c>
      <c r="AT10" s="113"/>
      <c r="AU10" s="113"/>
      <c r="AV10" s="114" t="s">
        <v>114</v>
      </c>
      <c r="AW10" s="115"/>
      <c r="AX10" s="115"/>
      <c r="AY10" s="11" t="s">
        <v>1</v>
      </c>
      <c r="AZ10" s="115" t="s">
        <v>115</v>
      </c>
      <c r="BA10" s="115"/>
      <c r="BB10" s="115"/>
      <c r="BC10" s="11" t="s">
        <v>1</v>
      </c>
      <c r="BD10" s="115" t="s">
        <v>116</v>
      </c>
      <c r="BE10" s="115"/>
      <c r="BF10" s="116"/>
    </row>
    <row r="11" spans="1:58" ht="9.9499999999999993" customHeight="1" x14ac:dyDescent="0.15">
      <c r="A11" s="117" t="s">
        <v>186</v>
      </c>
      <c r="B11" s="117"/>
      <c r="C11" s="117"/>
      <c r="D11" s="117"/>
      <c r="E11" s="118" t="s">
        <v>95</v>
      </c>
      <c r="F11" s="118"/>
      <c r="G11" s="118"/>
      <c r="H11" s="119">
        <v>6</v>
      </c>
      <c r="I11" s="119"/>
      <c r="J11" s="118" t="s">
        <v>98</v>
      </c>
      <c r="K11" s="118"/>
      <c r="L11" s="118"/>
      <c r="M11" s="120">
        <v>4</v>
      </c>
      <c r="N11" s="120"/>
      <c r="O11" s="118" t="s">
        <v>7</v>
      </c>
      <c r="P11" s="118"/>
      <c r="Q11" s="119">
        <v>1</v>
      </c>
      <c r="R11" s="119"/>
      <c r="S11" s="118" t="s">
        <v>8</v>
      </c>
      <c r="T11" s="118"/>
      <c r="V11" s="14"/>
      <c r="W11" s="100"/>
      <c r="X11" s="100"/>
      <c r="Y11" s="100"/>
      <c r="Z11" s="101" t="s">
        <v>52</v>
      </c>
      <c r="AA11" s="102"/>
      <c r="AB11" s="102"/>
      <c r="AC11" s="102"/>
      <c r="AD11" s="103"/>
      <c r="AE11" s="121" t="s">
        <v>118</v>
      </c>
      <c r="AF11" s="121"/>
      <c r="AG11" s="121"/>
      <c r="AH11" s="121"/>
      <c r="AI11" s="121"/>
      <c r="AJ11" s="121"/>
      <c r="AK11" s="121"/>
      <c r="AL11" s="121"/>
      <c r="AM11" s="121"/>
      <c r="AN11" s="121"/>
      <c r="AO11" s="121"/>
      <c r="AP11" s="121"/>
      <c r="AQ11" s="121"/>
      <c r="AR11" s="121"/>
      <c r="AS11" s="121"/>
      <c r="AT11" s="121"/>
      <c r="AU11" s="121"/>
      <c r="AV11" s="121"/>
      <c r="AW11" s="121"/>
      <c r="AX11" s="121"/>
      <c r="AY11" s="121"/>
      <c r="AZ11" s="121"/>
      <c r="BA11" s="121"/>
      <c r="BB11" s="121"/>
      <c r="BC11" s="121"/>
      <c r="BD11" s="121"/>
      <c r="BE11" s="121"/>
      <c r="BF11" s="122"/>
    </row>
    <row r="12" spans="1:58" ht="9.9499999999999993" customHeight="1" x14ac:dyDescent="0.15">
      <c r="A12" s="117"/>
      <c r="B12" s="117"/>
      <c r="C12" s="117"/>
      <c r="D12" s="117"/>
      <c r="E12" s="118"/>
      <c r="F12" s="118"/>
      <c r="G12" s="118"/>
      <c r="H12" s="119"/>
      <c r="I12" s="119"/>
      <c r="J12" s="118"/>
      <c r="K12" s="118"/>
      <c r="L12" s="118"/>
      <c r="M12" s="120"/>
      <c r="N12" s="120"/>
      <c r="O12" s="118"/>
      <c r="P12" s="118"/>
      <c r="Q12" s="119"/>
      <c r="R12" s="119"/>
      <c r="S12" s="118"/>
      <c r="T12" s="118"/>
      <c r="V12" s="14"/>
      <c r="W12" s="100"/>
      <c r="X12" s="100"/>
      <c r="Y12" s="100"/>
      <c r="Z12" s="104"/>
      <c r="AA12" s="105"/>
      <c r="AB12" s="105"/>
      <c r="AC12" s="105"/>
      <c r="AD12" s="106"/>
      <c r="AE12" s="111"/>
      <c r="AF12" s="111"/>
      <c r="AG12" s="111"/>
      <c r="AH12" s="111"/>
      <c r="AI12" s="111"/>
      <c r="AJ12" s="111"/>
      <c r="AK12" s="111"/>
      <c r="AL12" s="111"/>
      <c r="AM12" s="111"/>
      <c r="AN12" s="111"/>
      <c r="AO12" s="111"/>
      <c r="AP12" s="111"/>
      <c r="AQ12" s="111"/>
      <c r="AR12" s="111"/>
      <c r="AS12" s="111"/>
      <c r="AT12" s="111"/>
      <c r="AU12" s="111"/>
      <c r="AV12" s="111"/>
      <c r="AW12" s="111"/>
      <c r="AX12" s="111"/>
      <c r="AY12" s="111"/>
      <c r="AZ12" s="111"/>
      <c r="BA12" s="111"/>
      <c r="BB12" s="111"/>
      <c r="BC12" s="111"/>
      <c r="BD12" s="111"/>
      <c r="BE12" s="111"/>
      <c r="BF12" s="112"/>
    </row>
    <row r="13" spans="1:58" ht="9.9499999999999993" customHeight="1" x14ac:dyDescent="0.15">
      <c r="A13" s="123" t="s">
        <v>119</v>
      </c>
      <c r="B13" s="123"/>
      <c r="C13" s="123"/>
      <c r="D13" s="123"/>
      <c r="E13" s="123"/>
      <c r="F13" s="123"/>
      <c r="G13" s="123"/>
      <c r="H13" s="123"/>
      <c r="I13" s="123"/>
      <c r="J13" s="123"/>
      <c r="K13" s="123"/>
      <c r="L13" s="123"/>
      <c r="M13" s="123"/>
      <c r="N13" s="123"/>
      <c r="O13" s="123"/>
      <c r="P13" s="123"/>
      <c r="Q13" s="123"/>
      <c r="R13" s="123"/>
      <c r="S13" s="123"/>
      <c r="T13" s="123"/>
      <c r="U13" s="15"/>
      <c r="V13" s="16"/>
      <c r="W13" s="100"/>
      <c r="X13" s="100"/>
      <c r="Y13" s="100"/>
      <c r="Z13" s="104"/>
      <c r="AA13" s="105"/>
      <c r="AB13" s="105"/>
      <c r="AC13" s="105"/>
      <c r="AD13" s="106"/>
      <c r="AE13" s="124" t="s">
        <v>120</v>
      </c>
      <c r="AF13" s="125"/>
      <c r="AG13" s="125"/>
      <c r="AH13" s="125"/>
      <c r="AI13" s="125"/>
      <c r="AJ13" s="125"/>
      <c r="AK13" s="125"/>
      <c r="AL13" s="125"/>
      <c r="AM13" s="125"/>
      <c r="AN13" s="125"/>
      <c r="AO13" s="125"/>
      <c r="AP13" s="125"/>
      <c r="AQ13" s="125"/>
      <c r="AR13" s="125"/>
      <c r="AS13" s="125"/>
      <c r="AT13" s="125"/>
      <c r="AU13" s="125"/>
      <c r="AV13" s="125"/>
      <c r="AW13" s="125"/>
      <c r="AX13" s="125"/>
      <c r="AY13" s="125"/>
      <c r="AZ13" s="125"/>
      <c r="BA13" s="125"/>
      <c r="BB13" s="125"/>
      <c r="BC13" s="126"/>
      <c r="BD13" s="126"/>
      <c r="BE13" s="126"/>
      <c r="BF13" s="127"/>
    </row>
    <row r="14" spans="1:58" ht="9.9499999999999993" customHeight="1" x14ac:dyDescent="0.15">
      <c r="A14" s="123"/>
      <c r="B14" s="123"/>
      <c r="C14" s="123"/>
      <c r="D14" s="123"/>
      <c r="E14" s="123"/>
      <c r="F14" s="123"/>
      <c r="G14" s="123"/>
      <c r="H14" s="123"/>
      <c r="I14" s="123"/>
      <c r="J14" s="123"/>
      <c r="K14" s="123"/>
      <c r="L14" s="123"/>
      <c r="M14" s="123"/>
      <c r="N14" s="123"/>
      <c r="O14" s="123"/>
      <c r="P14" s="123"/>
      <c r="Q14" s="123"/>
      <c r="R14" s="123"/>
      <c r="S14" s="123"/>
      <c r="T14" s="123"/>
      <c r="U14" s="15"/>
      <c r="V14" s="16"/>
      <c r="W14" s="100"/>
      <c r="X14" s="100"/>
      <c r="Y14" s="100"/>
      <c r="Z14" s="104"/>
      <c r="AA14" s="105"/>
      <c r="AB14" s="105"/>
      <c r="AC14" s="105"/>
      <c r="AD14" s="106"/>
      <c r="AE14" s="124"/>
      <c r="AF14" s="125"/>
      <c r="AG14" s="125"/>
      <c r="AH14" s="125"/>
      <c r="AI14" s="125"/>
      <c r="AJ14" s="125"/>
      <c r="AK14" s="125"/>
      <c r="AL14" s="125"/>
      <c r="AM14" s="125"/>
      <c r="AN14" s="125"/>
      <c r="AO14" s="125"/>
      <c r="AP14" s="125"/>
      <c r="AQ14" s="125"/>
      <c r="AR14" s="125"/>
      <c r="AS14" s="125"/>
      <c r="AT14" s="125"/>
      <c r="AU14" s="125"/>
      <c r="AV14" s="125"/>
      <c r="AW14" s="125"/>
      <c r="AX14" s="125"/>
      <c r="AY14" s="125"/>
      <c r="AZ14" s="125"/>
      <c r="BA14" s="125"/>
      <c r="BB14" s="125"/>
      <c r="BC14" s="126"/>
      <c r="BD14" s="126"/>
      <c r="BE14" s="126"/>
      <c r="BF14" s="127"/>
    </row>
    <row r="15" spans="1:58" ht="9.9499999999999993" customHeight="1" x14ac:dyDescent="0.15">
      <c r="A15" s="123"/>
      <c r="B15" s="123"/>
      <c r="C15" s="123"/>
      <c r="D15" s="123"/>
      <c r="E15" s="123"/>
      <c r="F15" s="123"/>
      <c r="G15" s="123"/>
      <c r="H15" s="123"/>
      <c r="I15" s="123"/>
      <c r="J15" s="123"/>
      <c r="K15" s="123"/>
      <c r="L15" s="123"/>
      <c r="M15" s="123"/>
      <c r="N15" s="123"/>
      <c r="O15" s="123"/>
      <c r="P15" s="123"/>
      <c r="Q15" s="123"/>
      <c r="R15" s="123"/>
      <c r="S15" s="123"/>
      <c r="T15" s="123"/>
      <c r="U15" s="15"/>
      <c r="V15" s="16"/>
      <c r="W15" s="100"/>
      <c r="X15" s="100"/>
      <c r="Y15" s="100"/>
      <c r="Z15" s="107"/>
      <c r="AA15" s="108"/>
      <c r="AB15" s="108"/>
      <c r="AC15" s="108"/>
      <c r="AD15" s="109"/>
      <c r="AE15" s="113" t="s">
        <v>5</v>
      </c>
      <c r="AF15" s="113"/>
      <c r="AG15" s="113"/>
      <c r="AH15" s="113"/>
      <c r="AI15" s="131"/>
      <c r="AJ15" s="131"/>
      <c r="AK15" s="131"/>
      <c r="AL15" s="131"/>
      <c r="AM15" s="13" t="s">
        <v>6</v>
      </c>
      <c r="AN15" s="131"/>
      <c r="AO15" s="131"/>
      <c r="AP15" s="13" t="s">
        <v>7</v>
      </c>
      <c r="AQ15" s="131"/>
      <c r="AR15" s="131"/>
      <c r="AS15" s="13" t="s">
        <v>8</v>
      </c>
      <c r="AT15" s="11"/>
      <c r="AU15" s="11"/>
      <c r="AV15" s="11"/>
      <c r="AW15" s="11"/>
      <c r="AX15" s="11"/>
      <c r="AY15" s="11"/>
      <c r="AZ15" s="11"/>
      <c r="BA15" s="11"/>
      <c r="BB15" s="11"/>
      <c r="BC15" s="11"/>
      <c r="BD15" s="11"/>
      <c r="BE15" s="11"/>
      <c r="BF15" s="17"/>
    </row>
    <row r="16" spans="1:58" ht="9.9499999999999993" customHeight="1" x14ac:dyDescent="0.15">
      <c r="A16" s="105"/>
      <c r="B16" s="105"/>
      <c r="C16" s="105"/>
      <c r="D16" s="105"/>
      <c r="E16" s="105"/>
      <c r="F16" s="105"/>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row>
    <row r="17" spans="1:58" ht="9.9499999999999993" customHeight="1" x14ac:dyDescent="0.15">
      <c r="A17" s="105"/>
      <c r="B17" s="105"/>
      <c r="C17" s="105"/>
      <c r="D17" s="105"/>
      <c r="E17" s="105"/>
      <c r="F17" s="105"/>
      <c r="G17" s="105"/>
      <c r="H17" s="105"/>
      <c r="I17" s="105"/>
      <c r="J17" s="105"/>
      <c r="K17" s="105"/>
      <c r="L17" s="105"/>
      <c r="M17" s="105"/>
      <c r="N17" s="105"/>
      <c r="O17" s="105"/>
      <c r="P17" s="105"/>
      <c r="Q17" s="105"/>
      <c r="R17" s="105"/>
      <c r="S17" s="105"/>
      <c r="T17" s="105"/>
      <c r="U17" s="105"/>
      <c r="V17" s="105"/>
      <c r="W17" s="105"/>
      <c r="X17" s="105"/>
      <c r="Y17" s="105"/>
      <c r="Z17" s="105"/>
      <c r="AA17" s="105"/>
      <c r="AB17" s="105"/>
      <c r="AC17" s="105"/>
      <c r="AD17" s="105"/>
      <c r="AE17" s="105"/>
      <c r="AF17" s="105"/>
      <c r="AG17" s="105"/>
      <c r="AH17" s="105"/>
      <c r="AI17" s="105"/>
      <c r="AJ17" s="105"/>
      <c r="AK17" s="105"/>
      <c r="AL17" s="105"/>
      <c r="AM17" s="105"/>
      <c r="AN17" s="105"/>
      <c r="AO17" s="105"/>
      <c r="AP17" s="105"/>
      <c r="AQ17" s="105"/>
      <c r="AR17" s="105"/>
      <c r="AS17" s="105"/>
      <c r="AT17" s="105"/>
      <c r="AU17" s="105"/>
      <c r="AV17" s="105"/>
      <c r="AW17" s="105"/>
      <c r="AX17" s="105"/>
      <c r="AY17" s="105"/>
      <c r="AZ17" s="105"/>
      <c r="BA17" s="105"/>
      <c r="BB17" s="105"/>
      <c r="BC17" s="105"/>
      <c r="BD17" s="105"/>
      <c r="BE17" s="105"/>
      <c r="BF17" s="105"/>
    </row>
    <row r="18" spans="1:58" ht="9.9499999999999993" customHeight="1" x14ac:dyDescent="0.15">
      <c r="A18" s="128" t="s">
        <v>121</v>
      </c>
      <c r="B18" s="128"/>
      <c r="C18" s="128"/>
      <c r="D18" s="128"/>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8"/>
      <c r="BA18" s="128"/>
      <c r="BB18" s="128"/>
      <c r="BC18" s="128"/>
      <c r="BD18" s="128"/>
      <c r="BE18" s="128"/>
      <c r="BF18" s="128"/>
    </row>
    <row r="19" spans="1:58" ht="9.9499999999999993" customHeight="1" x14ac:dyDescent="0.15">
      <c r="A19" s="128"/>
      <c r="B19" s="128"/>
      <c r="C19" s="128"/>
      <c r="D19" s="128"/>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8"/>
      <c r="BA19" s="128"/>
      <c r="BB19" s="128"/>
      <c r="BC19" s="128"/>
      <c r="BD19" s="128"/>
      <c r="BE19" s="128"/>
      <c r="BF19" s="128"/>
    </row>
    <row r="20" spans="1:58" ht="9.9499999999999993" customHeight="1" x14ac:dyDescent="0.15">
      <c r="A20" s="128"/>
      <c r="B20" s="128"/>
      <c r="C20" s="128"/>
      <c r="D20" s="128"/>
      <c r="E20" s="128"/>
      <c r="F20" s="128"/>
      <c r="G20" s="128"/>
      <c r="H20" s="128"/>
      <c r="I20" s="128"/>
      <c r="J20" s="128"/>
      <c r="K20" s="128"/>
      <c r="L20" s="128"/>
      <c r="M20" s="128"/>
      <c r="N20" s="128"/>
      <c r="O20" s="128"/>
      <c r="P20" s="128"/>
      <c r="Q20" s="128"/>
      <c r="R20" s="128"/>
      <c r="S20" s="128"/>
      <c r="T20" s="128"/>
      <c r="U20" s="128"/>
      <c r="V20" s="128"/>
      <c r="W20" s="128"/>
      <c r="X20" s="128"/>
      <c r="Y20" s="128"/>
      <c r="Z20" s="128"/>
      <c r="AA20" s="128"/>
      <c r="AB20" s="128"/>
      <c r="AC20" s="128"/>
      <c r="AD20" s="128"/>
      <c r="AE20" s="128"/>
      <c r="AF20" s="128"/>
      <c r="AG20" s="128"/>
      <c r="AH20" s="128"/>
      <c r="AI20" s="128"/>
      <c r="AJ20" s="128"/>
      <c r="AK20" s="128"/>
      <c r="AL20" s="128"/>
      <c r="AM20" s="128"/>
      <c r="AN20" s="128"/>
      <c r="AO20" s="128"/>
      <c r="AP20" s="128"/>
      <c r="AQ20" s="128"/>
      <c r="AR20" s="128"/>
      <c r="AS20" s="128"/>
      <c r="AT20" s="128"/>
      <c r="AU20" s="128"/>
      <c r="AV20" s="128"/>
      <c r="AW20" s="128"/>
      <c r="AX20" s="128"/>
      <c r="AY20" s="128"/>
      <c r="AZ20" s="128"/>
      <c r="BA20" s="128"/>
      <c r="BB20" s="128"/>
      <c r="BC20" s="128"/>
      <c r="BD20" s="128"/>
      <c r="BE20" s="128"/>
      <c r="BF20" s="128"/>
    </row>
    <row r="21" spans="1:58" ht="9.9499999999999993" customHeight="1" x14ac:dyDescent="0.15">
      <c r="A21" s="128"/>
      <c r="B21" s="128"/>
      <c r="C21" s="128"/>
      <c r="D21" s="128"/>
      <c r="E21" s="128"/>
      <c r="F21" s="128"/>
      <c r="G21" s="128"/>
      <c r="H21" s="128"/>
      <c r="I21" s="128"/>
      <c r="J21" s="128"/>
      <c r="K21" s="128"/>
      <c r="L21" s="128"/>
      <c r="M21" s="128"/>
      <c r="N21" s="128"/>
      <c r="O21" s="128"/>
      <c r="P21" s="128"/>
      <c r="Q21" s="128"/>
      <c r="R21" s="128"/>
      <c r="S21" s="128"/>
      <c r="T21" s="128"/>
      <c r="U21" s="128"/>
      <c r="V21" s="128"/>
      <c r="W21" s="128"/>
      <c r="X21" s="128"/>
      <c r="Y21" s="128"/>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8"/>
      <c r="AZ21" s="128"/>
      <c r="BA21" s="128"/>
      <c r="BB21" s="128"/>
      <c r="BC21" s="128"/>
      <c r="BD21" s="128"/>
      <c r="BE21" s="128"/>
      <c r="BF21" s="128"/>
    </row>
    <row r="22" spans="1:58" ht="9.9499999999999993" customHeight="1" x14ac:dyDescent="0.15">
      <c r="A22" s="128"/>
      <c r="B22" s="128"/>
      <c r="C22" s="128"/>
      <c r="D22" s="128"/>
      <c r="E22" s="128"/>
      <c r="F22" s="128"/>
      <c r="G22" s="128"/>
      <c r="H22" s="128"/>
      <c r="I22" s="128"/>
      <c r="J22" s="128"/>
      <c r="K22" s="128"/>
      <c r="L22" s="128"/>
      <c r="M22" s="128"/>
      <c r="N22" s="128"/>
      <c r="O22" s="128"/>
      <c r="P22" s="128"/>
      <c r="Q22" s="128"/>
      <c r="R22" s="128"/>
      <c r="S22" s="128"/>
      <c r="T22" s="128"/>
      <c r="U22" s="128"/>
      <c r="V22" s="128"/>
      <c r="W22" s="128"/>
      <c r="X22" s="128"/>
      <c r="Y22" s="128"/>
      <c r="Z22" s="128"/>
      <c r="AA22" s="128"/>
      <c r="AB22" s="128"/>
      <c r="AC22" s="128"/>
      <c r="AD22" s="128"/>
      <c r="AE22" s="128"/>
      <c r="AF22" s="128"/>
      <c r="AG22" s="128"/>
      <c r="AH22" s="128"/>
      <c r="AI22" s="128"/>
      <c r="AJ22" s="128"/>
      <c r="AK22" s="128"/>
      <c r="AL22" s="128"/>
      <c r="AM22" s="128"/>
      <c r="AN22" s="128"/>
      <c r="AO22" s="128"/>
      <c r="AP22" s="128"/>
      <c r="AQ22" s="128"/>
      <c r="AR22" s="128"/>
      <c r="AS22" s="128"/>
      <c r="AT22" s="128"/>
      <c r="AU22" s="128"/>
      <c r="AV22" s="128"/>
      <c r="AW22" s="128"/>
      <c r="AX22" s="128"/>
      <c r="AY22" s="128"/>
      <c r="AZ22" s="128"/>
      <c r="BA22" s="128"/>
      <c r="BB22" s="128"/>
      <c r="BC22" s="128"/>
      <c r="BD22" s="128"/>
      <c r="BE22" s="128"/>
      <c r="BF22" s="128"/>
    </row>
    <row r="23" spans="1:58" ht="9.9499999999999993" customHeight="1" x14ac:dyDescent="0.15">
      <c r="A23" s="128"/>
      <c r="B23" s="128"/>
      <c r="C23" s="128"/>
      <c r="D23" s="128"/>
      <c r="E23" s="128"/>
      <c r="F23" s="128"/>
      <c r="G23" s="128"/>
      <c r="H23" s="128"/>
      <c r="I23" s="128"/>
      <c r="J23" s="128"/>
      <c r="K23" s="128"/>
      <c r="L23" s="128"/>
      <c r="M23" s="128"/>
      <c r="N23" s="128"/>
      <c r="O23" s="128"/>
      <c r="P23" s="128"/>
      <c r="Q23" s="128"/>
      <c r="R23" s="128"/>
      <c r="S23" s="128"/>
      <c r="T23" s="128"/>
      <c r="U23" s="128"/>
      <c r="V23" s="128"/>
      <c r="W23" s="128"/>
      <c r="X23" s="128"/>
      <c r="Y23" s="128"/>
      <c r="Z23" s="128"/>
      <c r="AA23" s="128"/>
      <c r="AB23" s="128"/>
      <c r="AC23" s="128"/>
      <c r="AD23" s="128"/>
      <c r="AE23" s="128"/>
      <c r="AF23" s="128"/>
      <c r="AG23" s="128"/>
      <c r="AH23" s="128"/>
      <c r="AI23" s="128"/>
      <c r="AJ23" s="128"/>
      <c r="AK23" s="128"/>
      <c r="AL23" s="128"/>
      <c r="AM23" s="128"/>
      <c r="AN23" s="128"/>
      <c r="AO23" s="128"/>
      <c r="AP23" s="128"/>
      <c r="AQ23" s="128"/>
      <c r="AR23" s="128"/>
      <c r="AS23" s="128"/>
      <c r="AT23" s="128"/>
      <c r="AU23" s="128"/>
      <c r="AV23" s="128"/>
      <c r="AW23" s="128"/>
      <c r="AX23" s="128"/>
      <c r="AY23" s="128"/>
      <c r="AZ23" s="128"/>
      <c r="BA23" s="128"/>
      <c r="BB23" s="128"/>
      <c r="BC23" s="128"/>
      <c r="BD23" s="128"/>
      <c r="BE23" s="128"/>
      <c r="BF23" s="128"/>
    </row>
    <row r="24" spans="1:58" ht="9.9499999999999993" customHeight="1" x14ac:dyDescent="0.15">
      <c r="A24" s="128"/>
      <c r="B24" s="128"/>
      <c r="C24" s="128"/>
      <c r="D24" s="128"/>
      <c r="E24" s="128"/>
      <c r="F24" s="128"/>
      <c r="G24" s="128"/>
      <c r="H24" s="128"/>
      <c r="I24" s="128"/>
      <c r="J24" s="128"/>
      <c r="K24" s="128"/>
      <c r="L24" s="128"/>
      <c r="M24" s="128"/>
      <c r="N24" s="128"/>
      <c r="O24" s="128"/>
      <c r="P24" s="128"/>
      <c r="Q24" s="128"/>
      <c r="R24" s="128"/>
      <c r="S24" s="128"/>
      <c r="T24" s="128"/>
      <c r="U24" s="128"/>
      <c r="V24" s="128"/>
      <c r="W24" s="128"/>
      <c r="X24" s="128"/>
      <c r="Y24" s="128"/>
      <c r="Z24" s="128"/>
      <c r="AA24" s="128"/>
      <c r="AB24" s="128"/>
      <c r="AC24" s="128"/>
      <c r="AD24" s="128"/>
      <c r="AE24" s="128"/>
      <c r="AF24" s="128"/>
      <c r="AG24" s="128"/>
      <c r="AH24" s="128"/>
      <c r="AI24" s="128"/>
      <c r="AJ24" s="128"/>
      <c r="AK24" s="128"/>
      <c r="AL24" s="128"/>
      <c r="AM24" s="128"/>
      <c r="AN24" s="128"/>
      <c r="AO24" s="128"/>
      <c r="AP24" s="128"/>
      <c r="AQ24" s="128"/>
      <c r="AR24" s="128"/>
      <c r="AS24" s="128"/>
      <c r="AT24" s="128"/>
      <c r="AU24" s="128"/>
      <c r="AV24" s="128"/>
      <c r="AW24" s="128"/>
      <c r="AX24" s="128"/>
      <c r="AY24" s="128"/>
      <c r="AZ24" s="128"/>
      <c r="BA24" s="128"/>
      <c r="BB24" s="128"/>
      <c r="BC24" s="128"/>
      <c r="BD24" s="128"/>
      <c r="BE24" s="128"/>
      <c r="BF24" s="128"/>
    </row>
    <row r="25" spans="1:58" ht="9.9499999999999993" customHeight="1" x14ac:dyDescent="0.15">
      <c r="A25" s="128"/>
      <c r="B25" s="128"/>
      <c r="C25" s="128"/>
      <c r="D25" s="128"/>
      <c r="E25" s="128"/>
      <c r="F25" s="128"/>
      <c r="G25" s="128"/>
      <c r="H25" s="128"/>
      <c r="I25" s="128"/>
      <c r="J25" s="128"/>
      <c r="K25" s="128"/>
      <c r="L25" s="128"/>
      <c r="M25" s="128"/>
      <c r="N25" s="128"/>
      <c r="O25" s="128"/>
      <c r="P25" s="128"/>
      <c r="Q25" s="128"/>
      <c r="R25" s="128"/>
      <c r="S25" s="128"/>
      <c r="T25" s="128"/>
      <c r="U25" s="128"/>
      <c r="V25" s="128"/>
      <c r="W25" s="128"/>
      <c r="X25" s="128"/>
      <c r="Y25" s="128"/>
      <c r="Z25" s="128"/>
      <c r="AA25" s="128"/>
      <c r="AB25" s="128"/>
      <c r="AC25" s="128"/>
      <c r="AD25" s="128"/>
      <c r="AE25" s="128"/>
      <c r="AF25" s="128"/>
      <c r="AG25" s="128"/>
      <c r="AH25" s="128"/>
      <c r="AI25" s="128"/>
      <c r="AJ25" s="128"/>
      <c r="AK25" s="128"/>
      <c r="AL25" s="128"/>
      <c r="AM25" s="128"/>
      <c r="AN25" s="128"/>
      <c r="AO25" s="128"/>
      <c r="AP25" s="128"/>
      <c r="AQ25" s="128"/>
      <c r="AR25" s="128"/>
      <c r="AS25" s="128"/>
      <c r="AT25" s="128"/>
      <c r="AU25" s="128"/>
      <c r="AV25" s="128"/>
      <c r="AW25" s="128"/>
      <c r="AX25" s="128"/>
      <c r="AY25" s="128"/>
      <c r="AZ25" s="128"/>
      <c r="BA25" s="128"/>
      <c r="BB25" s="128"/>
      <c r="BC25" s="128"/>
      <c r="BD25" s="128"/>
      <c r="BE25" s="128"/>
      <c r="BF25" s="128"/>
    </row>
    <row r="26" spans="1:58" ht="9.9499999999999993" customHeight="1" x14ac:dyDescent="0.15">
      <c r="A26" s="128"/>
      <c r="B26" s="128"/>
      <c r="C26" s="128"/>
      <c r="D26" s="128"/>
      <c r="E26" s="128"/>
      <c r="F26" s="128"/>
      <c r="G26" s="128"/>
      <c r="H26" s="128"/>
      <c r="I26" s="128"/>
      <c r="J26" s="128"/>
      <c r="K26" s="128"/>
      <c r="L26" s="128"/>
      <c r="M26" s="128"/>
      <c r="N26" s="128"/>
      <c r="O26" s="128"/>
      <c r="P26" s="128"/>
      <c r="Q26" s="128"/>
      <c r="R26" s="128"/>
      <c r="S26" s="128"/>
      <c r="T26" s="128"/>
      <c r="U26" s="128"/>
      <c r="V26" s="128"/>
      <c r="W26" s="128"/>
      <c r="X26" s="128"/>
      <c r="Y26" s="128"/>
      <c r="Z26" s="128"/>
      <c r="AA26" s="128"/>
      <c r="AB26" s="128"/>
      <c r="AC26" s="128"/>
      <c r="AD26" s="128"/>
      <c r="AE26" s="128"/>
      <c r="AF26" s="128"/>
      <c r="AG26" s="128"/>
      <c r="AH26" s="128"/>
      <c r="AI26" s="128"/>
      <c r="AJ26" s="128"/>
      <c r="AK26" s="128"/>
      <c r="AL26" s="128"/>
      <c r="AM26" s="128"/>
      <c r="AN26" s="128"/>
      <c r="AO26" s="128"/>
      <c r="AP26" s="128"/>
      <c r="AQ26" s="128"/>
      <c r="AR26" s="128"/>
      <c r="AS26" s="128"/>
      <c r="AT26" s="128"/>
      <c r="AU26" s="128"/>
      <c r="AV26" s="128"/>
      <c r="AW26" s="128"/>
      <c r="AX26" s="128"/>
      <c r="AY26" s="128"/>
      <c r="AZ26" s="128"/>
      <c r="BA26" s="128"/>
      <c r="BB26" s="128"/>
      <c r="BC26" s="128"/>
      <c r="BD26" s="128"/>
      <c r="BE26" s="128"/>
      <c r="BF26" s="128"/>
    </row>
    <row r="27" spans="1:58" ht="9.9499999999999993" customHeight="1" x14ac:dyDescent="0.15">
      <c r="A27" s="128"/>
      <c r="B27" s="128"/>
      <c r="C27" s="128"/>
      <c r="D27" s="128"/>
      <c r="E27" s="128"/>
      <c r="F27" s="128"/>
      <c r="G27" s="128"/>
      <c r="H27" s="128"/>
      <c r="I27" s="128"/>
      <c r="J27" s="128"/>
      <c r="K27" s="128"/>
      <c r="L27" s="128"/>
      <c r="M27" s="128"/>
      <c r="N27" s="128"/>
      <c r="O27" s="128"/>
      <c r="P27" s="128"/>
      <c r="Q27" s="128"/>
      <c r="R27" s="128"/>
      <c r="S27" s="128"/>
      <c r="T27" s="128"/>
      <c r="U27" s="128"/>
      <c r="V27" s="128"/>
      <c r="W27" s="128"/>
      <c r="X27" s="128"/>
      <c r="Y27" s="128"/>
      <c r="Z27" s="128"/>
      <c r="AA27" s="128"/>
      <c r="AB27" s="128"/>
      <c r="AC27" s="128"/>
      <c r="AD27" s="128"/>
      <c r="AE27" s="128"/>
      <c r="AF27" s="128"/>
      <c r="AG27" s="128"/>
      <c r="AH27" s="128"/>
      <c r="AI27" s="128"/>
      <c r="AJ27" s="128"/>
      <c r="AK27" s="128"/>
      <c r="AL27" s="128"/>
      <c r="AM27" s="128"/>
      <c r="AN27" s="128"/>
      <c r="AO27" s="128"/>
      <c r="AP27" s="128"/>
      <c r="AQ27" s="128"/>
      <c r="AR27" s="128"/>
      <c r="AS27" s="128"/>
      <c r="AT27" s="128"/>
      <c r="AU27" s="128"/>
      <c r="AV27" s="128"/>
      <c r="AW27" s="128"/>
      <c r="AX27" s="128"/>
      <c r="AY27" s="128"/>
      <c r="AZ27" s="128"/>
      <c r="BA27" s="128"/>
      <c r="BB27" s="128"/>
      <c r="BC27" s="128"/>
      <c r="BD27" s="128"/>
      <c r="BE27" s="128"/>
      <c r="BF27" s="128"/>
    </row>
    <row r="28" spans="1:58" ht="9.9499999999999993" customHeight="1" x14ac:dyDescent="0.15">
      <c r="A28" s="97"/>
      <c r="B28" s="97"/>
      <c r="C28" s="97"/>
      <c r="D28" s="97"/>
      <c r="E28" s="97"/>
      <c r="F28" s="97"/>
      <c r="G28" s="97"/>
      <c r="H28" s="97"/>
      <c r="I28" s="97"/>
      <c r="J28" s="97"/>
      <c r="K28" s="97"/>
      <c r="L28" s="97"/>
      <c r="M28" s="97"/>
      <c r="N28" s="97"/>
      <c r="O28" s="97"/>
      <c r="P28" s="97"/>
      <c r="Q28" s="97"/>
      <c r="R28" s="97"/>
      <c r="S28" s="97"/>
      <c r="T28" s="97"/>
      <c r="U28" s="97"/>
      <c r="V28" s="97"/>
      <c r="W28" s="97"/>
      <c r="X28" s="97"/>
      <c r="Y28" s="97"/>
      <c r="Z28" s="97"/>
      <c r="AA28" s="97"/>
      <c r="AB28" s="97"/>
      <c r="AC28" s="97"/>
      <c r="AD28" s="97"/>
      <c r="AE28" s="97"/>
      <c r="AF28" s="97"/>
      <c r="AG28" s="97"/>
      <c r="AH28" s="97"/>
      <c r="AI28" s="97"/>
      <c r="AJ28" s="97"/>
      <c r="AK28" s="97"/>
      <c r="AL28" s="97"/>
      <c r="AM28" s="97"/>
      <c r="AN28" s="97"/>
      <c r="AO28" s="97"/>
      <c r="AP28" s="97"/>
      <c r="AQ28" s="97"/>
      <c r="AR28" s="97"/>
      <c r="AS28" s="97"/>
      <c r="AT28" s="97"/>
      <c r="AU28" s="97"/>
      <c r="AV28" s="97"/>
      <c r="AW28" s="97"/>
      <c r="AX28" s="97"/>
      <c r="AY28" s="97"/>
      <c r="AZ28" s="97"/>
      <c r="BA28" s="97"/>
      <c r="BB28" s="97"/>
      <c r="BC28" s="97"/>
      <c r="BD28" s="97"/>
      <c r="BE28" s="97"/>
      <c r="BF28" s="97"/>
    </row>
    <row r="29" spans="1:58" ht="9.9499999999999993" customHeight="1" x14ac:dyDescent="0.15">
      <c r="A29" s="97"/>
      <c r="B29" s="97"/>
      <c r="C29" s="97"/>
      <c r="D29" s="97"/>
      <c r="E29" s="97"/>
      <c r="F29" s="97"/>
      <c r="G29" s="97"/>
      <c r="H29" s="97"/>
      <c r="I29" s="97"/>
      <c r="J29" s="97"/>
      <c r="K29" s="97"/>
      <c r="L29" s="97"/>
      <c r="M29" s="97"/>
      <c r="N29" s="97"/>
      <c r="O29" s="97"/>
      <c r="P29" s="97"/>
      <c r="Q29" s="97"/>
      <c r="R29" s="97"/>
      <c r="S29" s="97"/>
      <c r="T29" s="97"/>
      <c r="U29" s="97"/>
      <c r="V29" s="97"/>
      <c r="W29" s="97"/>
      <c r="X29" s="97"/>
      <c r="Y29" s="97"/>
      <c r="Z29" s="97"/>
      <c r="AA29" s="97"/>
      <c r="AB29" s="97"/>
      <c r="AC29" s="97"/>
      <c r="AD29" s="97"/>
      <c r="AE29" s="97"/>
      <c r="AF29" s="97"/>
      <c r="AG29" s="97"/>
      <c r="AH29" s="97"/>
      <c r="AI29" s="97"/>
      <c r="AJ29" s="97"/>
      <c r="AK29" s="97"/>
      <c r="AL29" s="97"/>
      <c r="AM29" s="97"/>
      <c r="AN29" s="97"/>
      <c r="AO29" s="97"/>
      <c r="AP29" s="97"/>
      <c r="AQ29" s="97"/>
      <c r="AR29" s="97"/>
      <c r="AS29" s="97"/>
      <c r="AT29" s="97"/>
      <c r="AU29" s="97"/>
      <c r="AV29" s="97"/>
      <c r="AW29" s="97"/>
      <c r="AX29" s="97"/>
      <c r="AY29" s="97"/>
      <c r="AZ29" s="97"/>
      <c r="BA29" s="97"/>
      <c r="BB29" s="97"/>
      <c r="BC29" s="97"/>
      <c r="BD29" s="97"/>
      <c r="BE29" s="97"/>
      <c r="BF29" s="97"/>
    </row>
    <row r="30" spans="1:58" ht="9.9499999999999993" customHeight="1" x14ac:dyDescent="0.15">
      <c r="A30" s="129" t="s">
        <v>12</v>
      </c>
      <c r="B30" s="129"/>
      <c r="C30" s="129"/>
      <c r="D30" s="129"/>
      <c r="E30" s="129"/>
      <c r="F30" s="129"/>
      <c r="G30" s="129"/>
      <c r="H30" s="129"/>
      <c r="I30" s="129"/>
      <c r="J30" s="129"/>
      <c r="K30" s="129"/>
      <c r="L30" s="129"/>
      <c r="M30" s="130" t="s">
        <v>122</v>
      </c>
      <c r="N30" s="130"/>
      <c r="O30" s="130"/>
      <c r="P30" s="130"/>
      <c r="Q30" s="130"/>
      <c r="R30" s="130"/>
      <c r="S30" s="130"/>
      <c r="T30" s="130"/>
      <c r="U30" s="130"/>
      <c r="V30" s="130"/>
      <c r="W30" s="130"/>
      <c r="X30" s="130"/>
      <c r="Y30" s="130"/>
      <c r="Z30" s="130"/>
      <c r="AA30" s="130"/>
      <c r="AB30" s="130"/>
      <c r="AC30" s="130"/>
      <c r="AD30" s="130"/>
      <c r="AE30" s="130"/>
      <c r="AF30" s="130"/>
      <c r="AG30" s="130"/>
      <c r="AH30" s="130"/>
      <c r="AI30" s="130"/>
      <c r="AJ30" s="130"/>
      <c r="AK30" s="130"/>
      <c r="AL30" s="130"/>
      <c r="AM30" s="130"/>
      <c r="AN30" s="130"/>
      <c r="AO30" s="130"/>
      <c r="AP30" s="130"/>
      <c r="AQ30" s="130"/>
      <c r="AR30" s="130"/>
      <c r="AS30" s="130"/>
      <c r="AT30" s="130"/>
      <c r="AU30" s="130"/>
      <c r="AV30" s="130"/>
      <c r="AW30" s="130"/>
      <c r="AX30" s="130"/>
      <c r="AY30" s="130"/>
      <c r="AZ30" s="130"/>
      <c r="BA30" s="130"/>
      <c r="BB30" s="130"/>
      <c r="BC30" s="130"/>
      <c r="BD30" s="130"/>
      <c r="BE30" s="130"/>
      <c r="BF30" s="130"/>
    </row>
    <row r="31" spans="1:58" ht="9.9499999999999993" customHeight="1" x14ac:dyDescent="0.15">
      <c r="A31" s="129"/>
      <c r="B31" s="129"/>
      <c r="C31" s="129"/>
      <c r="D31" s="129"/>
      <c r="E31" s="129"/>
      <c r="F31" s="129"/>
      <c r="G31" s="129"/>
      <c r="H31" s="129"/>
      <c r="I31" s="129"/>
      <c r="J31" s="129"/>
      <c r="K31" s="129"/>
      <c r="L31" s="129"/>
      <c r="M31" s="130"/>
      <c r="N31" s="130"/>
      <c r="O31" s="130"/>
      <c r="P31" s="130"/>
      <c r="Q31" s="130"/>
      <c r="R31" s="130"/>
      <c r="S31" s="130"/>
      <c r="T31" s="130"/>
      <c r="U31" s="130"/>
      <c r="V31" s="130"/>
      <c r="W31" s="130"/>
      <c r="X31" s="130"/>
      <c r="Y31" s="130"/>
      <c r="Z31" s="130"/>
      <c r="AA31" s="130"/>
      <c r="AB31" s="130"/>
      <c r="AC31" s="130"/>
      <c r="AD31" s="130"/>
      <c r="AE31" s="130"/>
      <c r="AF31" s="130"/>
      <c r="AG31" s="130"/>
      <c r="AH31" s="130"/>
      <c r="AI31" s="130"/>
      <c r="AJ31" s="130"/>
      <c r="AK31" s="130"/>
      <c r="AL31" s="130"/>
      <c r="AM31" s="130"/>
      <c r="AN31" s="130"/>
      <c r="AO31" s="130"/>
      <c r="AP31" s="130"/>
      <c r="AQ31" s="130"/>
      <c r="AR31" s="130"/>
      <c r="AS31" s="130"/>
      <c r="AT31" s="130"/>
      <c r="AU31" s="130"/>
      <c r="AV31" s="130"/>
      <c r="AW31" s="130"/>
      <c r="AX31" s="130"/>
      <c r="AY31" s="130"/>
      <c r="AZ31" s="130"/>
      <c r="BA31" s="130"/>
      <c r="BB31" s="130"/>
      <c r="BC31" s="130"/>
      <c r="BD31" s="130"/>
      <c r="BE31" s="130"/>
      <c r="BF31" s="130"/>
    </row>
    <row r="32" spans="1:58" ht="9.9499999999999993" customHeight="1" x14ac:dyDescent="0.15">
      <c r="A32" s="129" t="s">
        <v>13</v>
      </c>
      <c r="B32" s="129"/>
      <c r="C32" s="129"/>
      <c r="D32" s="129"/>
      <c r="E32" s="129"/>
      <c r="F32" s="129"/>
      <c r="G32" s="129"/>
      <c r="H32" s="129"/>
      <c r="I32" s="129"/>
      <c r="J32" s="129"/>
      <c r="K32" s="129"/>
      <c r="L32" s="129"/>
      <c r="M32" s="130" t="s">
        <v>123</v>
      </c>
      <c r="N32" s="130"/>
      <c r="O32" s="130"/>
      <c r="P32" s="130"/>
      <c r="Q32" s="130"/>
      <c r="R32" s="130"/>
      <c r="S32" s="130"/>
      <c r="T32" s="130"/>
      <c r="U32" s="130"/>
      <c r="V32" s="130"/>
      <c r="W32" s="130"/>
      <c r="X32" s="130"/>
      <c r="Y32" s="130"/>
      <c r="Z32" s="130"/>
      <c r="AA32" s="130"/>
      <c r="AB32" s="130"/>
      <c r="AC32" s="130"/>
      <c r="AD32" s="130"/>
      <c r="AE32" s="130"/>
      <c r="AF32" s="130"/>
      <c r="AG32" s="130"/>
      <c r="AH32" s="130"/>
      <c r="AI32" s="130"/>
      <c r="AJ32" s="130"/>
      <c r="AK32" s="130"/>
      <c r="AL32" s="130"/>
      <c r="AM32" s="130"/>
      <c r="AN32" s="130"/>
      <c r="AO32" s="130"/>
      <c r="AP32" s="130"/>
      <c r="AQ32" s="130"/>
      <c r="AR32" s="130"/>
      <c r="AS32" s="130"/>
      <c r="AT32" s="130"/>
      <c r="AU32" s="130"/>
      <c r="AV32" s="130"/>
      <c r="AW32" s="130"/>
      <c r="AX32" s="130"/>
      <c r="AY32" s="130"/>
      <c r="AZ32" s="130"/>
      <c r="BA32" s="130"/>
      <c r="BB32" s="130"/>
      <c r="BC32" s="130"/>
      <c r="BD32" s="130"/>
      <c r="BE32" s="130"/>
      <c r="BF32" s="130"/>
    </row>
    <row r="33" spans="1:69" ht="9.9499999999999993" customHeight="1" x14ac:dyDescent="0.15">
      <c r="A33" s="129"/>
      <c r="B33" s="129"/>
      <c r="C33" s="129"/>
      <c r="D33" s="129"/>
      <c r="E33" s="129"/>
      <c r="F33" s="129"/>
      <c r="G33" s="129"/>
      <c r="H33" s="129"/>
      <c r="I33" s="129"/>
      <c r="J33" s="129"/>
      <c r="K33" s="129"/>
      <c r="L33" s="129"/>
      <c r="M33" s="130"/>
      <c r="N33" s="130"/>
      <c r="O33" s="130"/>
      <c r="P33" s="130"/>
      <c r="Q33" s="130"/>
      <c r="R33" s="130"/>
      <c r="S33" s="130"/>
      <c r="T33" s="130"/>
      <c r="U33" s="130"/>
      <c r="V33" s="130"/>
      <c r="W33" s="130"/>
      <c r="X33" s="130"/>
      <c r="Y33" s="130"/>
      <c r="Z33" s="130"/>
      <c r="AA33" s="130"/>
      <c r="AB33" s="130"/>
      <c r="AC33" s="130"/>
      <c r="AD33" s="130"/>
      <c r="AE33" s="130"/>
      <c r="AF33" s="130"/>
      <c r="AG33" s="130"/>
      <c r="AH33" s="130"/>
      <c r="AI33" s="130"/>
      <c r="AJ33" s="130"/>
      <c r="AK33" s="130"/>
      <c r="AL33" s="130"/>
      <c r="AM33" s="130"/>
      <c r="AN33" s="130"/>
      <c r="AO33" s="130"/>
      <c r="AP33" s="130"/>
      <c r="AQ33" s="130"/>
      <c r="AR33" s="130"/>
      <c r="AS33" s="130"/>
      <c r="AT33" s="130"/>
      <c r="AU33" s="130"/>
      <c r="AV33" s="130"/>
      <c r="AW33" s="130"/>
      <c r="AX33" s="130"/>
      <c r="AY33" s="130"/>
      <c r="AZ33" s="130"/>
      <c r="BA33" s="130"/>
      <c r="BB33" s="130"/>
      <c r="BC33" s="130"/>
      <c r="BD33" s="130"/>
      <c r="BE33" s="130"/>
      <c r="BF33" s="130"/>
    </row>
    <row r="34" spans="1:69" ht="9.9499999999999993" customHeight="1" x14ac:dyDescent="0.15">
      <c r="A34" s="164" t="s">
        <v>90</v>
      </c>
      <c r="B34" s="164"/>
      <c r="C34" s="164"/>
      <c r="D34" s="165" t="s">
        <v>14</v>
      </c>
      <c r="E34" s="165"/>
      <c r="F34" s="165"/>
      <c r="G34" s="165"/>
      <c r="H34" s="165"/>
      <c r="I34" s="165"/>
      <c r="J34" s="165"/>
      <c r="K34" s="165"/>
      <c r="L34" s="165"/>
      <c r="M34" s="166" t="s">
        <v>109</v>
      </c>
      <c r="N34" s="130"/>
      <c r="O34" s="130"/>
      <c r="P34" s="130"/>
      <c r="Q34" s="130"/>
      <c r="R34" s="130"/>
      <c r="S34" s="130"/>
      <c r="T34" s="130"/>
      <c r="U34" s="130"/>
      <c r="V34" s="130"/>
      <c r="W34" s="130"/>
      <c r="X34" s="130"/>
      <c r="Y34" s="130"/>
      <c r="Z34" s="130"/>
      <c r="AA34" s="130"/>
      <c r="AB34" s="130"/>
      <c r="AC34" s="130"/>
      <c r="AD34" s="130"/>
      <c r="AE34" s="130"/>
      <c r="AF34" s="130"/>
      <c r="AG34" s="130"/>
      <c r="AH34" s="130"/>
      <c r="AI34" s="130"/>
      <c r="AJ34" s="130"/>
      <c r="AK34" s="130"/>
      <c r="AL34" s="130"/>
      <c r="AM34" s="130"/>
      <c r="AN34" s="130"/>
      <c r="AO34" s="130"/>
      <c r="AP34" s="130"/>
      <c r="AQ34" s="130"/>
      <c r="AR34" s="130"/>
      <c r="AS34" s="130"/>
      <c r="AT34" s="130"/>
      <c r="AU34" s="130"/>
      <c r="AV34" s="130"/>
      <c r="AW34" s="130"/>
      <c r="AX34" s="130"/>
      <c r="AY34" s="130"/>
      <c r="AZ34" s="130"/>
      <c r="BA34" s="130"/>
      <c r="BB34" s="130"/>
      <c r="BC34" s="130"/>
      <c r="BD34" s="130"/>
      <c r="BE34" s="130"/>
      <c r="BF34" s="130"/>
      <c r="BL34" s="18"/>
      <c r="BM34" s="18"/>
      <c r="BN34" s="18"/>
      <c r="BO34" s="18"/>
      <c r="BP34" s="18"/>
      <c r="BQ34" s="18"/>
    </row>
    <row r="35" spans="1:69" ht="9.9499999999999993" customHeight="1" x14ac:dyDescent="0.15">
      <c r="A35" s="164"/>
      <c r="B35" s="164"/>
      <c r="C35" s="164"/>
      <c r="D35" s="165"/>
      <c r="E35" s="165"/>
      <c r="F35" s="165"/>
      <c r="G35" s="165"/>
      <c r="H35" s="165"/>
      <c r="I35" s="165"/>
      <c r="J35" s="165"/>
      <c r="K35" s="165"/>
      <c r="L35" s="165"/>
      <c r="M35" s="166"/>
      <c r="N35" s="130"/>
      <c r="O35" s="130"/>
      <c r="P35" s="130"/>
      <c r="Q35" s="130"/>
      <c r="R35" s="130"/>
      <c r="S35" s="130"/>
      <c r="T35" s="130"/>
      <c r="U35" s="130"/>
      <c r="V35" s="130"/>
      <c r="W35" s="130"/>
      <c r="X35" s="130"/>
      <c r="Y35" s="130"/>
      <c r="Z35" s="130"/>
      <c r="AA35" s="130"/>
      <c r="AB35" s="130"/>
      <c r="AC35" s="130"/>
      <c r="AD35" s="130"/>
      <c r="AE35" s="130"/>
      <c r="AF35" s="130"/>
      <c r="AG35" s="130"/>
      <c r="AH35" s="130"/>
      <c r="AI35" s="130"/>
      <c r="AJ35" s="130"/>
      <c r="AK35" s="130"/>
      <c r="AL35" s="130"/>
      <c r="AM35" s="130"/>
      <c r="AN35" s="130"/>
      <c r="AO35" s="130"/>
      <c r="AP35" s="130"/>
      <c r="AQ35" s="130"/>
      <c r="AR35" s="130"/>
      <c r="AS35" s="130"/>
      <c r="AT35" s="130"/>
      <c r="AU35" s="130"/>
      <c r="AV35" s="130"/>
      <c r="AW35" s="130"/>
      <c r="AX35" s="130"/>
      <c r="AY35" s="130"/>
      <c r="AZ35" s="130"/>
      <c r="BA35" s="130"/>
      <c r="BB35" s="130"/>
      <c r="BC35" s="130"/>
      <c r="BD35" s="130"/>
      <c r="BE35" s="130"/>
      <c r="BF35" s="130"/>
      <c r="BL35" s="18"/>
      <c r="BM35" s="18"/>
      <c r="BN35" s="18"/>
      <c r="BO35" s="18"/>
      <c r="BP35" s="18"/>
      <c r="BQ35" s="18"/>
    </row>
    <row r="36" spans="1:69" ht="9.9499999999999993" customHeight="1" x14ac:dyDescent="0.15">
      <c r="A36" s="164"/>
      <c r="B36" s="164"/>
      <c r="C36" s="164"/>
      <c r="D36" s="173" t="s">
        <v>92</v>
      </c>
      <c r="E36" s="174"/>
      <c r="F36" s="174"/>
      <c r="G36" s="174"/>
      <c r="H36" s="174"/>
      <c r="I36" s="174" t="s">
        <v>91</v>
      </c>
      <c r="J36" s="174"/>
      <c r="K36" s="174"/>
      <c r="L36" s="179"/>
      <c r="O36" s="151" t="s">
        <v>186</v>
      </c>
      <c r="P36" s="151"/>
      <c r="Q36" s="151"/>
      <c r="R36" s="151"/>
      <c r="S36" s="152" t="s">
        <v>126</v>
      </c>
      <c r="T36" s="152"/>
      <c r="U36" s="152"/>
      <c r="V36" s="152"/>
      <c r="W36" s="148">
        <v>6</v>
      </c>
      <c r="X36" s="148"/>
      <c r="Y36" s="147" t="s">
        <v>98</v>
      </c>
      <c r="Z36" s="147"/>
      <c r="AA36" s="147"/>
      <c r="AB36" s="148">
        <v>4</v>
      </c>
      <c r="AC36" s="148"/>
      <c r="AD36" s="147" t="s">
        <v>7</v>
      </c>
      <c r="AE36" s="147"/>
      <c r="AF36" s="148">
        <v>1</v>
      </c>
      <c r="AG36" s="148"/>
      <c r="AH36" s="147" t="s">
        <v>8</v>
      </c>
      <c r="AI36" s="147"/>
      <c r="AJ36" s="147" t="s">
        <v>19</v>
      </c>
      <c r="AK36" s="147"/>
      <c r="AL36" s="147"/>
      <c r="AM36" s="149"/>
      <c r="AN36" s="134"/>
      <c r="AO36" s="134" t="s">
        <v>21</v>
      </c>
      <c r="AP36" s="134"/>
      <c r="AQ36" s="134"/>
      <c r="AR36" s="134"/>
      <c r="AS36" s="134"/>
      <c r="AT36" s="134"/>
      <c r="AU36" s="87"/>
      <c r="AV36" s="87"/>
      <c r="AW36" s="134"/>
      <c r="AX36" s="134"/>
      <c r="AY36" s="134" t="s">
        <v>23</v>
      </c>
      <c r="AZ36" s="134"/>
      <c r="BA36" s="134"/>
      <c r="BB36" s="134"/>
      <c r="BC36" s="134"/>
      <c r="BD36" s="134"/>
      <c r="BE36" s="87"/>
      <c r="BF36" s="88"/>
      <c r="BL36" s="18"/>
      <c r="BM36" s="18"/>
      <c r="BN36" s="18"/>
      <c r="BO36" s="18"/>
      <c r="BP36" s="18"/>
      <c r="BQ36" s="18"/>
    </row>
    <row r="37" spans="1:69" ht="9.9499999999999993" customHeight="1" x14ac:dyDescent="0.15">
      <c r="A37" s="164"/>
      <c r="B37" s="164"/>
      <c r="C37" s="164"/>
      <c r="D37" s="175"/>
      <c r="E37" s="176"/>
      <c r="F37" s="176"/>
      <c r="G37" s="176"/>
      <c r="H37" s="176"/>
      <c r="I37" s="176"/>
      <c r="J37" s="176"/>
      <c r="K37" s="176"/>
      <c r="L37" s="180"/>
      <c r="O37" s="139"/>
      <c r="P37" s="139"/>
      <c r="Q37" s="139"/>
      <c r="R37" s="139"/>
      <c r="S37" s="141"/>
      <c r="T37" s="141"/>
      <c r="U37" s="141"/>
      <c r="V37" s="141"/>
      <c r="W37" s="143"/>
      <c r="X37" s="143"/>
      <c r="Y37" s="132"/>
      <c r="Z37" s="132"/>
      <c r="AA37" s="132"/>
      <c r="AB37" s="143"/>
      <c r="AC37" s="143"/>
      <c r="AD37" s="132"/>
      <c r="AE37" s="132"/>
      <c r="AF37" s="143"/>
      <c r="AG37" s="143"/>
      <c r="AH37" s="132"/>
      <c r="AI37" s="132"/>
      <c r="AJ37" s="132"/>
      <c r="AK37" s="132"/>
      <c r="AL37" s="132"/>
      <c r="AM37" s="150"/>
      <c r="AN37" s="135"/>
      <c r="AO37" s="135"/>
      <c r="AP37" s="135"/>
      <c r="AQ37" s="135"/>
      <c r="AR37" s="135"/>
      <c r="AS37" s="135"/>
      <c r="AT37" s="135"/>
      <c r="AU37" s="90"/>
      <c r="AV37" s="90"/>
      <c r="AW37" s="135"/>
      <c r="AX37" s="135"/>
      <c r="AY37" s="135"/>
      <c r="AZ37" s="135"/>
      <c r="BA37" s="135"/>
      <c r="BB37" s="135"/>
      <c r="BC37" s="135"/>
      <c r="BD37" s="135"/>
      <c r="BE37" s="90"/>
      <c r="BF37" s="91"/>
      <c r="BL37" s="18"/>
      <c r="BM37" s="18"/>
      <c r="BN37" s="18"/>
      <c r="BO37" s="18"/>
      <c r="BP37" s="18"/>
      <c r="BQ37" s="18"/>
    </row>
    <row r="38" spans="1:69" ht="9.9499999999999993" customHeight="1" x14ac:dyDescent="0.15">
      <c r="A38" s="164"/>
      <c r="B38" s="164"/>
      <c r="C38" s="164"/>
      <c r="D38" s="175"/>
      <c r="E38" s="176"/>
      <c r="F38" s="176"/>
      <c r="G38" s="176"/>
      <c r="H38" s="176"/>
      <c r="I38" s="176"/>
      <c r="J38" s="176"/>
      <c r="K38" s="176"/>
      <c r="L38" s="180"/>
      <c r="O38" s="22"/>
      <c r="P38" s="22"/>
      <c r="Q38" s="22"/>
      <c r="R38" s="22"/>
      <c r="S38" s="22"/>
      <c r="T38" s="22"/>
      <c r="U38" s="22"/>
      <c r="V38" s="22"/>
      <c r="W38" s="92"/>
      <c r="X38" s="92"/>
      <c r="Y38" s="92"/>
      <c r="Z38" s="92"/>
      <c r="AA38" s="92"/>
      <c r="AB38" s="92"/>
      <c r="AC38" s="92"/>
      <c r="AD38" s="92"/>
      <c r="AE38" s="92"/>
      <c r="AF38" s="92"/>
      <c r="AG38" s="92"/>
      <c r="AH38" s="92"/>
      <c r="AI38" s="92"/>
      <c r="AJ38" s="89"/>
      <c r="AK38" s="89"/>
      <c r="AL38" s="89"/>
      <c r="AM38" s="136" t="s">
        <v>109</v>
      </c>
      <c r="AN38" s="137"/>
      <c r="AO38" s="137"/>
      <c r="AP38" s="137"/>
      <c r="AQ38" s="137"/>
      <c r="AR38" s="137"/>
      <c r="AS38" s="137"/>
      <c r="AT38" s="137"/>
      <c r="AU38" s="137"/>
      <c r="AV38" s="137"/>
      <c r="AW38" s="137"/>
      <c r="AX38" s="137"/>
      <c r="AY38" s="137"/>
      <c r="AZ38" s="137"/>
      <c r="BA38" s="137"/>
      <c r="BB38" s="137"/>
      <c r="BC38" s="137"/>
      <c r="BD38" s="137"/>
      <c r="BE38" s="137"/>
      <c r="BF38" s="138"/>
      <c r="BL38" s="18"/>
      <c r="BM38" s="18"/>
      <c r="BN38" s="18"/>
      <c r="BO38" s="18"/>
      <c r="BP38" s="18"/>
      <c r="BQ38" s="18"/>
    </row>
    <row r="39" spans="1:69" ht="9.9499999999999993" customHeight="1" x14ac:dyDescent="0.15">
      <c r="A39" s="164"/>
      <c r="B39" s="164"/>
      <c r="C39" s="164"/>
      <c r="D39" s="175"/>
      <c r="E39" s="176"/>
      <c r="F39" s="176"/>
      <c r="G39" s="176"/>
      <c r="H39" s="176"/>
      <c r="I39" s="176"/>
      <c r="J39" s="176"/>
      <c r="K39" s="176"/>
      <c r="L39" s="180"/>
      <c r="M39" s="23"/>
      <c r="O39" s="22"/>
      <c r="P39" s="22"/>
      <c r="Q39" s="22"/>
      <c r="R39" s="22"/>
      <c r="S39" s="22"/>
      <c r="T39" s="22"/>
      <c r="U39" s="22"/>
      <c r="V39" s="22"/>
      <c r="W39" s="92"/>
      <c r="X39" s="92"/>
      <c r="Y39" s="92"/>
      <c r="Z39" s="92"/>
      <c r="AA39" s="92"/>
      <c r="AB39" s="92"/>
      <c r="AC39" s="92"/>
      <c r="AD39" s="92"/>
      <c r="AE39" s="92"/>
      <c r="AF39" s="92"/>
      <c r="AG39" s="92"/>
      <c r="AH39" s="92"/>
      <c r="AI39" s="92"/>
      <c r="AJ39" s="92"/>
      <c r="AK39" s="92"/>
      <c r="AL39" s="92"/>
      <c r="AM39" s="136"/>
      <c r="AN39" s="137"/>
      <c r="AO39" s="137"/>
      <c r="AP39" s="137"/>
      <c r="AQ39" s="137"/>
      <c r="AR39" s="137"/>
      <c r="AS39" s="137"/>
      <c r="AT39" s="137"/>
      <c r="AU39" s="137"/>
      <c r="AV39" s="137"/>
      <c r="AW39" s="137"/>
      <c r="AX39" s="137"/>
      <c r="AY39" s="137"/>
      <c r="AZ39" s="137"/>
      <c r="BA39" s="137"/>
      <c r="BB39" s="137"/>
      <c r="BC39" s="137"/>
      <c r="BD39" s="137"/>
      <c r="BE39" s="137"/>
      <c r="BF39" s="138"/>
      <c r="BL39" s="18"/>
      <c r="BM39" s="18"/>
      <c r="BN39" s="18"/>
      <c r="BO39" s="18"/>
      <c r="BP39" s="18"/>
      <c r="BQ39" s="18"/>
    </row>
    <row r="40" spans="1:69" ht="9.9499999999999993" customHeight="1" x14ac:dyDescent="0.15">
      <c r="A40" s="164"/>
      <c r="B40" s="164"/>
      <c r="C40" s="164"/>
      <c r="D40" s="175"/>
      <c r="E40" s="176"/>
      <c r="F40" s="176"/>
      <c r="G40" s="176"/>
      <c r="H40" s="176"/>
      <c r="I40" s="176"/>
      <c r="J40" s="176"/>
      <c r="K40" s="176"/>
      <c r="L40" s="180"/>
      <c r="O40" s="139" t="s">
        <v>187</v>
      </c>
      <c r="P40" s="139"/>
      <c r="Q40" s="139"/>
      <c r="R40" s="139"/>
      <c r="S40" s="141" t="s">
        <v>126</v>
      </c>
      <c r="T40" s="141"/>
      <c r="U40" s="141"/>
      <c r="V40" s="141"/>
      <c r="W40" s="143">
        <v>9</v>
      </c>
      <c r="X40" s="143"/>
      <c r="Y40" s="132" t="s">
        <v>98</v>
      </c>
      <c r="Z40" s="132"/>
      <c r="AA40" s="132"/>
      <c r="AB40" s="143">
        <v>3</v>
      </c>
      <c r="AC40" s="143"/>
      <c r="AD40" s="132" t="s">
        <v>7</v>
      </c>
      <c r="AE40" s="132"/>
      <c r="AF40" s="145">
        <v>31</v>
      </c>
      <c r="AG40" s="145"/>
      <c r="AH40" s="132" t="s">
        <v>8</v>
      </c>
      <c r="AI40" s="132"/>
      <c r="AJ40" s="132" t="s">
        <v>20</v>
      </c>
      <c r="AK40" s="132"/>
      <c r="AL40" s="132"/>
      <c r="AM40" s="167"/>
      <c r="AN40" s="168"/>
      <c r="AO40" s="168"/>
      <c r="AP40" s="168"/>
      <c r="AQ40" s="168"/>
      <c r="AR40" s="168"/>
      <c r="AS40" s="168"/>
      <c r="AT40" s="168"/>
      <c r="AU40" s="135" t="s">
        <v>22</v>
      </c>
      <c r="AV40" s="135"/>
      <c r="AW40" s="171" t="s">
        <v>128</v>
      </c>
      <c r="AX40" s="171"/>
      <c r="AY40" s="171"/>
      <c r="AZ40" s="171"/>
      <c r="BA40" s="172">
        <v>100</v>
      </c>
      <c r="BB40" s="172"/>
      <c r="BC40" s="172"/>
      <c r="BD40" s="172"/>
      <c r="BE40" s="135" t="s">
        <v>99</v>
      </c>
      <c r="BF40" s="153"/>
    </row>
    <row r="41" spans="1:69" ht="9.9499999999999993" customHeight="1" x14ac:dyDescent="0.15">
      <c r="A41" s="164"/>
      <c r="B41" s="164"/>
      <c r="C41" s="164"/>
      <c r="D41" s="177"/>
      <c r="E41" s="178"/>
      <c r="F41" s="178"/>
      <c r="G41" s="178"/>
      <c r="H41" s="178"/>
      <c r="I41" s="178"/>
      <c r="J41" s="178"/>
      <c r="K41" s="178"/>
      <c r="L41" s="181"/>
      <c r="O41" s="140"/>
      <c r="P41" s="140"/>
      <c r="Q41" s="140"/>
      <c r="R41" s="140"/>
      <c r="S41" s="142"/>
      <c r="T41" s="142"/>
      <c r="U41" s="142"/>
      <c r="V41" s="142"/>
      <c r="W41" s="144"/>
      <c r="X41" s="144"/>
      <c r="Y41" s="133"/>
      <c r="Z41" s="133"/>
      <c r="AA41" s="133"/>
      <c r="AB41" s="144"/>
      <c r="AC41" s="144"/>
      <c r="AD41" s="133"/>
      <c r="AE41" s="133"/>
      <c r="AF41" s="146"/>
      <c r="AG41" s="146"/>
      <c r="AH41" s="133"/>
      <c r="AI41" s="133"/>
      <c r="AJ41" s="133"/>
      <c r="AK41" s="133"/>
      <c r="AL41" s="133"/>
      <c r="AM41" s="169"/>
      <c r="AN41" s="170"/>
      <c r="AO41" s="170"/>
      <c r="AP41" s="170"/>
      <c r="AQ41" s="170"/>
      <c r="AR41" s="170"/>
      <c r="AS41" s="170"/>
      <c r="AT41" s="170"/>
      <c r="AU41" s="154"/>
      <c r="AV41" s="154"/>
      <c r="AW41" s="156" t="s">
        <v>129</v>
      </c>
      <c r="AX41" s="156"/>
      <c r="AY41" s="156"/>
      <c r="AZ41" s="156"/>
      <c r="BA41" s="157"/>
      <c r="BB41" s="157"/>
      <c r="BC41" s="157"/>
      <c r="BD41" s="157"/>
      <c r="BE41" s="154"/>
      <c r="BF41" s="155"/>
    </row>
    <row r="42" spans="1:69" ht="9.9499999999999993" customHeight="1" x14ac:dyDescent="0.15">
      <c r="A42" s="164"/>
      <c r="B42" s="164"/>
      <c r="C42" s="164"/>
      <c r="D42" s="165" t="s">
        <v>15</v>
      </c>
      <c r="E42" s="165"/>
      <c r="F42" s="165"/>
      <c r="G42" s="165"/>
      <c r="H42" s="165"/>
      <c r="I42" s="165"/>
      <c r="J42" s="165"/>
      <c r="K42" s="165"/>
      <c r="L42" s="165"/>
      <c r="M42" s="186"/>
      <c r="N42" s="152"/>
      <c r="O42" s="152" t="s">
        <v>96</v>
      </c>
      <c r="P42" s="152"/>
      <c r="Q42" s="152"/>
      <c r="R42" s="152"/>
      <c r="S42" s="152"/>
      <c r="T42" s="152"/>
      <c r="U42" s="152" t="s">
        <v>24</v>
      </c>
      <c r="V42" s="152"/>
      <c r="W42" s="188" t="s">
        <v>186</v>
      </c>
      <c r="X42" s="188"/>
      <c r="Y42" s="188"/>
      <c r="Z42" s="188"/>
      <c r="AA42" s="147" t="s">
        <v>95</v>
      </c>
      <c r="AB42" s="147"/>
      <c r="AC42" s="147"/>
      <c r="AD42" s="147"/>
      <c r="AE42" s="148">
        <v>6</v>
      </c>
      <c r="AF42" s="148"/>
      <c r="AG42" s="147" t="s">
        <v>98</v>
      </c>
      <c r="AH42" s="147"/>
      <c r="AI42" s="147"/>
      <c r="AJ42" s="148">
        <v>12</v>
      </c>
      <c r="AK42" s="148"/>
      <c r="AL42" s="147" t="s">
        <v>7</v>
      </c>
      <c r="AM42" s="147"/>
      <c r="AN42" s="148">
        <v>31</v>
      </c>
      <c r="AO42" s="148"/>
      <c r="AP42" s="147" t="s">
        <v>8</v>
      </c>
      <c r="AQ42" s="147"/>
      <c r="AR42" s="147" t="s">
        <v>20</v>
      </c>
      <c r="AS42" s="147"/>
      <c r="AT42" s="147"/>
      <c r="AU42" s="93"/>
      <c r="AV42" s="93"/>
      <c r="AW42" s="93"/>
      <c r="AX42" s="93"/>
      <c r="AY42" s="93"/>
      <c r="AZ42" s="93"/>
      <c r="BA42" s="93"/>
      <c r="BB42" s="87"/>
      <c r="BC42" s="87"/>
      <c r="BD42" s="87"/>
      <c r="BE42" s="87"/>
      <c r="BF42" s="88"/>
    </row>
    <row r="43" spans="1:69" ht="9.9499999999999993" customHeight="1" x14ac:dyDescent="0.15">
      <c r="A43" s="164"/>
      <c r="B43" s="164"/>
      <c r="C43" s="164"/>
      <c r="D43" s="165"/>
      <c r="E43" s="165"/>
      <c r="F43" s="165"/>
      <c r="G43" s="165"/>
      <c r="H43" s="165"/>
      <c r="I43" s="165"/>
      <c r="J43" s="165"/>
      <c r="K43" s="165"/>
      <c r="L43" s="165"/>
      <c r="M43" s="187"/>
      <c r="N43" s="142"/>
      <c r="O43" s="142"/>
      <c r="P43" s="142"/>
      <c r="Q43" s="142"/>
      <c r="R43" s="142"/>
      <c r="S43" s="142"/>
      <c r="T43" s="142"/>
      <c r="U43" s="142"/>
      <c r="V43" s="142"/>
      <c r="W43" s="189"/>
      <c r="X43" s="189"/>
      <c r="Y43" s="189"/>
      <c r="Z43" s="189"/>
      <c r="AA43" s="132"/>
      <c r="AB43" s="132"/>
      <c r="AC43" s="132"/>
      <c r="AD43" s="132"/>
      <c r="AE43" s="143"/>
      <c r="AF43" s="143"/>
      <c r="AG43" s="132"/>
      <c r="AH43" s="132"/>
      <c r="AI43" s="132"/>
      <c r="AJ43" s="143"/>
      <c r="AK43" s="143"/>
      <c r="AL43" s="132"/>
      <c r="AM43" s="132"/>
      <c r="AN43" s="143"/>
      <c r="AO43" s="143"/>
      <c r="AP43" s="132"/>
      <c r="AQ43" s="132"/>
      <c r="AR43" s="133"/>
      <c r="AS43" s="133"/>
      <c r="AT43" s="133"/>
      <c r="AU43" s="94"/>
      <c r="AV43" s="94"/>
      <c r="AW43" s="94"/>
      <c r="AX43" s="94"/>
      <c r="AY43" s="94"/>
      <c r="AZ43" s="94"/>
      <c r="BA43" s="94"/>
      <c r="BB43" s="95"/>
      <c r="BC43" s="95"/>
      <c r="BD43" s="95"/>
      <c r="BE43" s="95"/>
      <c r="BF43" s="96"/>
    </row>
    <row r="44" spans="1:69" ht="9.9499999999999993" customHeight="1" x14ac:dyDescent="0.15">
      <c r="A44" s="164"/>
      <c r="B44" s="164"/>
      <c r="C44" s="164"/>
      <c r="D44" s="165" t="s">
        <v>16</v>
      </c>
      <c r="E44" s="165"/>
      <c r="F44" s="165"/>
      <c r="G44" s="165"/>
      <c r="H44" s="165"/>
      <c r="I44" s="165"/>
      <c r="J44" s="165"/>
      <c r="K44" s="165"/>
      <c r="L44" s="165"/>
      <c r="M44" s="182" t="s">
        <v>130</v>
      </c>
      <c r="N44" s="121"/>
      <c r="O44" s="121"/>
      <c r="P44" s="121"/>
      <c r="Q44" s="121"/>
      <c r="R44" s="121"/>
      <c r="S44" s="121"/>
      <c r="T44" s="121"/>
      <c r="U44" s="121"/>
      <c r="V44" s="121"/>
      <c r="W44" s="121"/>
      <c r="X44" s="121"/>
      <c r="Y44" s="121"/>
      <c r="Z44" s="121"/>
      <c r="AA44" s="121"/>
      <c r="AB44" s="121"/>
      <c r="AC44" s="121"/>
      <c r="AD44" s="121"/>
      <c r="AE44" s="121"/>
      <c r="AF44" s="121"/>
      <c r="AG44" s="121"/>
      <c r="AH44" s="121"/>
      <c r="AI44" s="121"/>
      <c r="AJ44" s="121"/>
      <c r="AK44" s="121"/>
      <c r="AL44" s="121"/>
      <c r="AM44" s="121"/>
      <c r="AN44" s="121"/>
      <c r="AO44" s="121"/>
      <c r="AP44" s="121"/>
      <c r="AQ44" s="121"/>
      <c r="AR44" s="121"/>
      <c r="AS44" s="121"/>
      <c r="AT44" s="121"/>
      <c r="AU44" s="121"/>
      <c r="AV44" s="121"/>
      <c r="AW44" s="121"/>
      <c r="AX44" s="121"/>
      <c r="AY44" s="121"/>
      <c r="AZ44" s="121"/>
      <c r="BA44" s="121"/>
      <c r="BB44" s="121"/>
      <c r="BC44" s="121"/>
      <c r="BD44" s="121"/>
      <c r="BE44" s="121"/>
      <c r="BF44" s="122"/>
    </row>
    <row r="45" spans="1:69" ht="9.9499999999999993" customHeight="1" x14ac:dyDescent="0.15">
      <c r="A45" s="164"/>
      <c r="B45" s="164"/>
      <c r="C45" s="164"/>
      <c r="D45" s="165"/>
      <c r="E45" s="165"/>
      <c r="F45" s="165"/>
      <c r="G45" s="165"/>
      <c r="H45" s="165"/>
      <c r="I45" s="165"/>
      <c r="J45" s="165"/>
      <c r="K45" s="165"/>
      <c r="L45" s="165"/>
      <c r="M45" s="183"/>
      <c r="N45" s="184"/>
      <c r="O45" s="184"/>
      <c r="P45" s="184"/>
      <c r="Q45" s="184"/>
      <c r="R45" s="184"/>
      <c r="S45" s="184"/>
      <c r="T45" s="184"/>
      <c r="U45" s="184"/>
      <c r="V45" s="184"/>
      <c r="W45" s="184"/>
      <c r="X45" s="184"/>
      <c r="Y45" s="184"/>
      <c r="Z45" s="184"/>
      <c r="AA45" s="184"/>
      <c r="AB45" s="184"/>
      <c r="AC45" s="184"/>
      <c r="AD45" s="184"/>
      <c r="AE45" s="184"/>
      <c r="AF45" s="184"/>
      <c r="AG45" s="184"/>
      <c r="AH45" s="184"/>
      <c r="AI45" s="184"/>
      <c r="AJ45" s="184"/>
      <c r="AK45" s="184"/>
      <c r="AL45" s="184"/>
      <c r="AM45" s="184"/>
      <c r="AN45" s="184"/>
      <c r="AO45" s="184"/>
      <c r="AP45" s="184"/>
      <c r="AQ45" s="184"/>
      <c r="AR45" s="184"/>
      <c r="AS45" s="184"/>
      <c r="AT45" s="184"/>
      <c r="AU45" s="184"/>
      <c r="AV45" s="184"/>
      <c r="AW45" s="184"/>
      <c r="AX45" s="184"/>
      <c r="AY45" s="184"/>
      <c r="AZ45" s="184"/>
      <c r="BA45" s="184"/>
      <c r="BB45" s="184"/>
      <c r="BC45" s="184"/>
      <c r="BD45" s="184"/>
      <c r="BE45" s="184"/>
      <c r="BF45" s="185"/>
    </row>
    <row r="46" spans="1:69" ht="9.9499999999999993" customHeight="1" x14ac:dyDescent="0.15">
      <c r="A46" s="164"/>
      <c r="B46" s="164"/>
      <c r="C46" s="164"/>
      <c r="D46" s="165" t="s">
        <v>17</v>
      </c>
      <c r="E46" s="165"/>
      <c r="F46" s="165"/>
      <c r="G46" s="165"/>
      <c r="H46" s="165"/>
      <c r="I46" s="165"/>
      <c r="J46" s="165"/>
      <c r="K46" s="165"/>
      <c r="L46" s="165"/>
      <c r="M46" s="182" t="s">
        <v>107</v>
      </c>
      <c r="N46" s="121"/>
      <c r="O46" s="121"/>
      <c r="P46" s="121"/>
      <c r="Q46" s="121"/>
      <c r="R46" s="121"/>
      <c r="S46" s="121"/>
      <c r="T46" s="121"/>
      <c r="U46" s="121"/>
      <c r="V46" s="121"/>
      <c r="W46" s="121"/>
      <c r="X46" s="121"/>
      <c r="Y46" s="121"/>
      <c r="Z46" s="121"/>
      <c r="AA46" s="121"/>
      <c r="AB46" s="122"/>
      <c r="AC46" s="102" t="s">
        <v>25</v>
      </c>
      <c r="AD46" s="102"/>
      <c r="AE46" s="102"/>
      <c r="AF46" s="102"/>
      <c r="AG46" s="103"/>
      <c r="AH46" s="158" t="s">
        <v>26</v>
      </c>
      <c r="AI46" s="159"/>
      <c r="AJ46" s="159"/>
      <c r="AK46" s="159"/>
      <c r="AL46" s="159"/>
      <c r="AM46" s="159"/>
      <c r="AN46" s="159"/>
      <c r="AO46" s="159"/>
      <c r="AP46" s="159"/>
      <c r="AQ46" s="159"/>
      <c r="AR46" s="159"/>
      <c r="AS46" s="159"/>
      <c r="AT46" s="159"/>
      <c r="AU46" s="159"/>
      <c r="AV46" s="159"/>
      <c r="AW46" s="159"/>
      <c r="AX46" s="159"/>
      <c r="AY46" s="159"/>
      <c r="AZ46" s="159"/>
      <c r="BA46" s="159"/>
      <c r="BB46" s="159"/>
      <c r="BC46" s="159"/>
      <c r="BD46" s="159"/>
      <c r="BE46" s="159"/>
      <c r="BF46" s="160"/>
    </row>
    <row r="47" spans="1:69" ht="9.9499999999999993" customHeight="1" x14ac:dyDescent="0.15">
      <c r="A47" s="164"/>
      <c r="B47" s="164"/>
      <c r="C47" s="164"/>
      <c r="D47" s="165"/>
      <c r="E47" s="165"/>
      <c r="F47" s="165"/>
      <c r="G47" s="165"/>
      <c r="H47" s="165"/>
      <c r="I47" s="165"/>
      <c r="J47" s="165"/>
      <c r="K47" s="165"/>
      <c r="L47" s="165"/>
      <c r="M47" s="183"/>
      <c r="N47" s="184"/>
      <c r="O47" s="184"/>
      <c r="P47" s="184"/>
      <c r="Q47" s="184"/>
      <c r="R47" s="184"/>
      <c r="S47" s="184"/>
      <c r="T47" s="184"/>
      <c r="U47" s="184"/>
      <c r="V47" s="184"/>
      <c r="W47" s="184"/>
      <c r="X47" s="184"/>
      <c r="Y47" s="184"/>
      <c r="Z47" s="184"/>
      <c r="AA47" s="184"/>
      <c r="AB47" s="185"/>
      <c r="AC47" s="108"/>
      <c r="AD47" s="108"/>
      <c r="AE47" s="108"/>
      <c r="AF47" s="108"/>
      <c r="AG47" s="109"/>
      <c r="AH47" s="161"/>
      <c r="AI47" s="162"/>
      <c r="AJ47" s="162"/>
      <c r="AK47" s="162"/>
      <c r="AL47" s="162"/>
      <c r="AM47" s="162"/>
      <c r="AN47" s="162"/>
      <c r="AO47" s="162"/>
      <c r="AP47" s="162"/>
      <c r="AQ47" s="162"/>
      <c r="AR47" s="162"/>
      <c r="AS47" s="162"/>
      <c r="AT47" s="162"/>
      <c r="AU47" s="162"/>
      <c r="AV47" s="162"/>
      <c r="AW47" s="162"/>
      <c r="AX47" s="162"/>
      <c r="AY47" s="162"/>
      <c r="AZ47" s="162"/>
      <c r="BA47" s="162"/>
      <c r="BB47" s="162"/>
      <c r="BC47" s="162"/>
      <c r="BD47" s="162"/>
      <c r="BE47" s="162"/>
      <c r="BF47" s="163"/>
    </row>
    <row r="48" spans="1:69" ht="9.9499999999999993" customHeight="1" x14ac:dyDescent="0.15">
      <c r="A48" s="164"/>
      <c r="B48" s="164"/>
      <c r="C48" s="164"/>
      <c r="D48" s="165" t="s">
        <v>18</v>
      </c>
      <c r="E48" s="165"/>
      <c r="F48" s="165"/>
      <c r="G48" s="165"/>
      <c r="H48" s="165"/>
      <c r="I48" s="165"/>
      <c r="J48" s="165"/>
      <c r="K48" s="165"/>
      <c r="L48" s="165"/>
      <c r="M48" s="182" t="s">
        <v>41</v>
      </c>
      <c r="N48" s="121"/>
      <c r="O48" s="121"/>
      <c r="P48" s="121"/>
      <c r="Q48" s="121"/>
      <c r="R48" s="121"/>
      <c r="S48" s="121"/>
      <c r="T48" s="121"/>
      <c r="U48" s="121"/>
      <c r="V48" s="121"/>
      <c r="W48" s="121"/>
      <c r="X48" s="121"/>
      <c r="Y48" s="121"/>
      <c r="Z48" s="121"/>
      <c r="AA48" s="121"/>
      <c r="AB48" s="121"/>
      <c r="AC48" s="121"/>
      <c r="AD48" s="121"/>
      <c r="AE48" s="121"/>
      <c r="AF48" s="121"/>
      <c r="AG48" s="121"/>
      <c r="AH48" s="121"/>
      <c r="AI48" s="121"/>
      <c r="AJ48" s="121"/>
      <c r="AK48" s="121"/>
      <c r="AL48" s="121"/>
      <c r="AM48" s="121"/>
      <c r="AN48" s="121"/>
      <c r="AO48" s="121"/>
      <c r="AP48" s="121"/>
      <c r="AQ48" s="121"/>
      <c r="AR48" s="121"/>
      <c r="AS48" s="121"/>
      <c r="AT48" s="121"/>
      <c r="AU48" s="121"/>
      <c r="AV48" s="121"/>
      <c r="AW48" s="121"/>
      <c r="AX48" s="121"/>
      <c r="AY48" s="121"/>
      <c r="AZ48" s="121"/>
      <c r="BA48" s="121"/>
      <c r="BB48" s="121"/>
      <c r="BC48" s="121"/>
      <c r="BD48" s="121"/>
      <c r="BE48" s="121"/>
      <c r="BF48" s="122"/>
    </row>
    <row r="49" spans="1:58" ht="9.9499999999999993" customHeight="1" x14ac:dyDescent="0.15">
      <c r="A49" s="164"/>
      <c r="B49" s="164"/>
      <c r="C49" s="164"/>
      <c r="D49" s="165"/>
      <c r="E49" s="165"/>
      <c r="F49" s="165"/>
      <c r="G49" s="165"/>
      <c r="H49" s="165"/>
      <c r="I49" s="165"/>
      <c r="J49" s="165"/>
      <c r="K49" s="165"/>
      <c r="L49" s="165"/>
      <c r="M49" s="183"/>
      <c r="N49" s="184"/>
      <c r="O49" s="184"/>
      <c r="P49" s="184"/>
      <c r="Q49" s="184"/>
      <c r="R49" s="184"/>
      <c r="S49" s="184"/>
      <c r="T49" s="184"/>
      <c r="U49" s="184"/>
      <c r="V49" s="184"/>
      <c r="W49" s="184"/>
      <c r="X49" s="184"/>
      <c r="Y49" s="184"/>
      <c r="Z49" s="184"/>
      <c r="AA49" s="184"/>
      <c r="AB49" s="184"/>
      <c r="AC49" s="184"/>
      <c r="AD49" s="184"/>
      <c r="AE49" s="184"/>
      <c r="AF49" s="184"/>
      <c r="AG49" s="184"/>
      <c r="AH49" s="184"/>
      <c r="AI49" s="184"/>
      <c r="AJ49" s="184"/>
      <c r="AK49" s="184"/>
      <c r="AL49" s="184"/>
      <c r="AM49" s="184"/>
      <c r="AN49" s="184"/>
      <c r="AO49" s="184"/>
      <c r="AP49" s="184"/>
      <c r="AQ49" s="184"/>
      <c r="AR49" s="184"/>
      <c r="AS49" s="184"/>
      <c r="AT49" s="184"/>
      <c r="AU49" s="184"/>
      <c r="AV49" s="184"/>
      <c r="AW49" s="184"/>
      <c r="AX49" s="184"/>
      <c r="AY49" s="184"/>
      <c r="AZ49" s="184"/>
      <c r="BA49" s="184"/>
      <c r="BB49" s="184"/>
      <c r="BC49" s="184"/>
      <c r="BD49" s="184"/>
      <c r="BE49" s="184"/>
      <c r="BF49" s="185"/>
    </row>
    <row r="51" spans="1:58" ht="9.9499999999999993" customHeight="1" x14ac:dyDescent="0.15">
      <c r="A51" s="198" t="s">
        <v>32</v>
      </c>
      <c r="B51" s="199"/>
      <c r="C51" s="200"/>
      <c r="D51" s="207" t="s">
        <v>33</v>
      </c>
      <c r="E51" s="208"/>
      <c r="F51" s="209"/>
      <c r="G51" s="192" t="s">
        <v>27</v>
      </c>
      <c r="H51" s="192"/>
      <c r="I51" s="192"/>
      <c r="J51" s="192"/>
      <c r="K51" s="192"/>
      <c r="L51" s="192"/>
      <c r="M51" s="192"/>
      <c r="N51" s="192"/>
      <c r="O51" s="192"/>
      <c r="P51" s="192"/>
      <c r="Q51" s="192"/>
      <c r="R51" s="192"/>
      <c r="S51" s="192"/>
      <c r="T51" s="192"/>
      <c r="U51" s="192"/>
      <c r="V51" s="192"/>
      <c r="W51" s="192"/>
      <c r="X51" s="192"/>
      <c r="Y51" s="192"/>
      <c r="Z51" s="192"/>
      <c r="AA51" s="192"/>
      <c r="AB51" s="193"/>
      <c r="AC51" s="218" t="s">
        <v>28</v>
      </c>
      <c r="AD51" s="192"/>
      <c r="AE51" s="192"/>
      <c r="AF51" s="192"/>
      <c r="AG51" s="192"/>
      <c r="AH51" s="192"/>
      <c r="AI51" s="192"/>
      <c r="AJ51" s="192"/>
      <c r="AK51" s="192"/>
      <c r="AL51" s="192"/>
      <c r="AM51" s="192"/>
      <c r="AN51" s="192"/>
      <c r="AO51" s="192"/>
      <c r="AP51" s="192"/>
      <c r="AQ51" s="192"/>
      <c r="AR51" s="192"/>
      <c r="AS51" s="192"/>
      <c r="AT51" s="192"/>
      <c r="AU51" s="192"/>
      <c r="AV51" s="192"/>
      <c r="AW51" s="192"/>
      <c r="AX51" s="192"/>
      <c r="AY51" s="192"/>
      <c r="AZ51" s="192"/>
      <c r="BA51" s="192"/>
      <c r="BB51" s="192"/>
      <c r="BC51" s="192"/>
      <c r="BD51" s="192"/>
      <c r="BE51" s="192"/>
      <c r="BF51" s="193"/>
    </row>
    <row r="52" spans="1:58" ht="9.9499999999999993" customHeight="1" x14ac:dyDescent="0.15">
      <c r="A52" s="201"/>
      <c r="B52" s="202"/>
      <c r="C52" s="203"/>
      <c r="D52" s="210"/>
      <c r="E52" s="211"/>
      <c r="F52" s="212"/>
      <c r="G52" s="216"/>
      <c r="H52" s="216"/>
      <c r="I52" s="216"/>
      <c r="J52" s="216"/>
      <c r="K52" s="216"/>
      <c r="L52" s="216"/>
      <c r="M52" s="216"/>
      <c r="N52" s="216"/>
      <c r="O52" s="216"/>
      <c r="P52" s="216"/>
      <c r="Q52" s="216"/>
      <c r="R52" s="216"/>
      <c r="S52" s="216"/>
      <c r="T52" s="216"/>
      <c r="U52" s="216"/>
      <c r="V52" s="216"/>
      <c r="W52" s="216"/>
      <c r="X52" s="216"/>
      <c r="Y52" s="216"/>
      <c r="Z52" s="216"/>
      <c r="AA52" s="216"/>
      <c r="AB52" s="217"/>
      <c r="AC52" s="219"/>
      <c r="AD52" s="216"/>
      <c r="AE52" s="216"/>
      <c r="AF52" s="216"/>
      <c r="AG52" s="216"/>
      <c r="AH52" s="216"/>
      <c r="AI52" s="216"/>
      <c r="AJ52" s="216"/>
      <c r="AK52" s="216"/>
      <c r="AL52" s="216"/>
      <c r="AM52" s="216"/>
      <c r="AN52" s="216"/>
      <c r="AO52" s="216"/>
      <c r="AP52" s="216"/>
      <c r="AQ52" s="216"/>
      <c r="AR52" s="216"/>
      <c r="AS52" s="216"/>
      <c r="AT52" s="216"/>
      <c r="AU52" s="216"/>
      <c r="AV52" s="216"/>
      <c r="AW52" s="216"/>
      <c r="AX52" s="216"/>
      <c r="AY52" s="216"/>
      <c r="AZ52" s="216"/>
      <c r="BA52" s="216"/>
      <c r="BB52" s="216"/>
      <c r="BC52" s="216"/>
      <c r="BD52" s="216"/>
      <c r="BE52" s="216"/>
      <c r="BF52" s="217"/>
    </row>
    <row r="53" spans="1:58" ht="9.9499999999999993" customHeight="1" x14ac:dyDescent="0.15">
      <c r="A53" s="201"/>
      <c r="B53" s="202"/>
      <c r="C53" s="203"/>
      <c r="D53" s="210"/>
      <c r="E53" s="211"/>
      <c r="F53" s="212"/>
      <c r="G53" s="23"/>
      <c r="AB53" s="14"/>
      <c r="AC53" s="124"/>
      <c r="AD53" s="125"/>
      <c r="AE53" s="125"/>
      <c r="AF53" s="125"/>
      <c r="AG53" s="125"/>
      <c r="AH53" s="125"/>
      <c r="AI53" s="125"/>
      <c r="AJ53" s="125"/>
      <c r="AK53" s="125"/>
      <c r="AL53" s="125"/>
      <c r="AM53" s="125"/>
      <c r="AN53" s="125"/>
      <c r="AO53" s="125"/>
      <c r="AP53" s="125"/>
      <c r="AQ53" s="125"/>
      <c r="AR53" s="125"/>
      <c r="AS53" s="125"/>
      <c r="AT53" s="125"/>
      <c r="AU53" s="125"/>
      <c r="AV53" s="125"/>
      <c r="AW53" s="125"/>
      <c r="AX53" s="125"/>
      <c r="AY53" s="125"/>
      <c r="AZ53" s="125"/>
      <c r="BA53" s="125"/>
      <c r="BB53" s="125"/>
      <c r="BC53" s="125"/>
      <c r="BD53" s="125"/>
      <c r="BE53" s="125"/>
      <c r="BF53" s="220"/>
    </row>
    <row r="54" spans="1:58" ht="9.9499999999999993" customHeight="1" x14ac:dyDescent="0.15">
      <c r="A54" s="201"/>
      <c r="B54" s="202"/>
      <c r="C54" s="203"/>
      <c r="D54" s="210"/>
      <c r="E54" s="211"/>
      <c r="F54" s="212"/>
      <c r="G54" s="23"/>
      <c r="AB54" s="14"/>
      <c r="AC54" s="124"/>
      <c r="AD54" s="125"/>
      <c r="AE54" s="125"/>
      <c r="AF54" s="125"/>
      <c r="AG54" s="125"/>
      <c r="AH54" s="125"/>
      <c r="AI54" s="125"/>
      <c r="AJ54" s="125"/>
      <c r="AK54" s="125"/>
      <c r="AL54" s="125"/>
      <c r="AM54" s="125"/>
      <c r="AN54" s="125"/>
      <c r="AO54" s="125"/>
      <c r="AP54" s="125"/>
      <c r="AQ54" s="125"/>
      <c r="AR54" s="125"/>
      <c r="AS54" s="125"/>
      <c r="AT54" s="125"/>
      <c r="AU54" s="125"/>
      <c r="AV54" s="125"/>
      <c r="AW54" s="125"/>
      <c r="AX54" s="125"/>
      <c r="AY54" s="125"/>
      <c r="AZ54" s="125"/>
      <c r="BA54" s="125"/>
      <c r="BB54" s="125"/>
      <c r="BC54" s="125"/>
      <c r="BD54" s="125"/>
      <c r="BE54" s="125"/>
      <c r="BF54" s="220"/>
    </row>
    <row r="55" spans="1:58" ht="9.9499999999999993" customHeight="1" x14ac:dyDescent="0.15">
      <c r="A55" s="201"/>
      <c r="B55" s="202"/>
      <c r="C55" s="203"/>
      <c r="D55" s="210"/>
      <c r="E55" s="211"/>
      <c r="F55" s="212"/>
      <c r="S55" s="111"/>
      <c r="T55" s="111"/>
      <c r="U55" s="111"/>
      <c r="V55" s="111"/>
      <c r="W55" s="111"/>
      <c r="X55" s="111"/>
      <c r="Y55" s="111"/>
      <c r="Z55" s="111"/>
      <c r="AB55" s="14"/>
      <c r="AC55" s="23"/>
      <c r="BF55" s="14"/>
    </row>
    <row r="56" spans="1:58" ht="9.9499999999999993" customHeight="1" x14ac:dyDescent="0.15">
      <c r="A56" s="201"/>
      <c r="B56" s="202"/>
      <c r="C56" s="203"/>
      <c r="D56" s="210"/>
      <c r="E56" s="211"/>
      <c r="F56" s="212"/>
      <c r="S56" s="111"/>
      <c r="T56" s="111"/>
      <c r="U56" s="111"/>
      <c r="V56" s="111"/>
      <c r="W56" s="111"/>
      <c r="X56" s="111"/>
      <c r="Y56" s="111"/>
      <c r="Z56" s="111"/>
      <c r="AB56" s="14"/>
      <c r="AC56" s="23"/>
      <c r="BF56" s="14"/>
    </row>
    <row r="57" spans="1:58" ht="9.9499999999999993" customHeight="1" x14ac:dyDescent="0.15">
      <c r="A57" s="201"/>
      <c r="B57" s="202"/>
      <c r="C57" s="203"/>
      <c r="D57" s="210"/>
      <c r="E57" s="211"/>
      <c r="F57" s="212"/>
      <c r="S57" s="221"/>
      <c r="T57" s="221"/>
      <c r="U57" s="221"/>
      <c r="V57" s="221"/>
      <c r="W57" s="221"/>
      <c r="X57" s="221"/>
      <c r="Y57" s="221"/>
      <c r="Z57" s="221"/>
      <c r="AA57" s="105" t="s">
        <v>29</v>
      </c>
      <c r="AB57" s="106"/>
      <c r="AC57" s="191"/>
      <c r="AD57" s="111"/>
      <c r="AE57" s="111"/>
      <c r="AF57" s="111"/>
      <c r="AG57" s="111"/>
      <c r="AH57" s="111"/>
      <c r="AI57" s="111"/>
      <c r="AJ57" s="111"/>
      <c r="AK57" s="111"/>
      <c r="AL57" s="111"/>
      <c r="AM57" s="111"/>
      <c r="AN57" s="111"/>
      <c r="AO57" s="111"/>
      <c r="AP57" s="111"/>
      <c r="AQ57" s="111"/>
      <c r="AR57" s="111"/>
      <c r="AS57" s="111"/>
      <c r="AT57" s="111"/>
      <c r="AU57" s="111"/>
      <c r="AV57" s="111"/>
      <c r="AW57" s="111"/>
      <c r="AX57" s="111"/>
      <c r="AY57" s="111"/>
      <c r="AZ57" s="111"/>
      <c r="BA57" s="111"/>
      <c r="BB57" s="111"/>
      <c r="BC57" s="111"/>
      <c r="BD57" s="111"/>
      <c r="BE57" s="111"/>
      <c r="BF57" s="112"/>
    </row>
    <row r="58" spans="1:58" ht="9.9499999999999993" customHeight="1" x14ac:dyDescent="0.15">
      <c r="A58" s="201"/>
      <c r="B58" s="202"/>
      <c r="C58" s="203"/>
      <c r="D58" s="210"/>
      <c r="E58" s="211"/>
      <c r="F58" s="212"/>
      <c r="G58" s="12"/>
      <c r="H58" s="12"/>
      <c r="I58" s="12"/>
      <c r="J58" s="12"/>
      <c r="K58" s="12"/>
      <c r="L58" s="12"/>
      <c r="M58" s="12"/>
      <c r="N58" s="12"/>
      <c r="O58" s="12"/>
      <c r="P58" s="12"/>
      <c r="Q58" s="12"/>
      <c r="R58" s="12"/>
      <c r="S58" s="222"/>
      <c r="T58" s="222"/>
      <c r="U58" s="222"/>
      <c r="V58" s="222"/>
      <c r="W58" s="222"/>
      <c r="X58" s="222"/>
      <c r="Y58" s="222"/>
      <c r="Z58" s="222"/>
      <c r="AA58" s="108"/>
      <c r="AB58" s="109"/>
      <c r="AC58" s="183"/>
      <c r="AD58" s="184"/>
      <c r="AE58" s="184"/>
      <c r="AF58" s="184"/>
      <c r="AG58" s="184"/>
      <c r="AH58" s="184"/>
      <c r="AI58" s="184"/>
      <c r="AJ58" s="184"/>
      <c r="AK58" s="184"/>
      <c r="AL58" s="184"/>
      <c r="AM58" s="184"/>
      <c r="AN58" s="184"/>
      <c r="AO58" s="184"/>
      <c r="AP58" s="184"/>
      <c r="AQ58" s="184"/>
      <c r="AR58" s="184"/>
      <c r="AS58" s="184"/>
      <c r="AT58" s="184"/>
      <c r="AU58" s="184"/>
      <c r="AV58" s="184"/>
      <c r="AW58" s="184"/>
      <c r="AX58" s="184"/>
      <c r="AY58" s="184"/>
      <c r="AZ58" s="184"/>
      <c r="BA58" s="184"/>
      <c r="BB58" s="184"/>
      <c r="BC58" s="184"/>
      <c r="BD58" s="184"/>
      <c r="BE58" s="184"/>
      <c r="BF58" s="185"/>
    </row>
    <row r="59" spans="1:58" ht="9.9499999999999993" customHeight="1" x14ac:dyDescent="0.15">
      <c r="A59" s="201"/>
      <c r="B59" s="202"/>
      <c r="C59" s="203"/>
      <c r="D59" s="210"/>
      <c r="E59" s="211"/>
      <c r="F59" s="212"/>
      <c r="G59" s="102" t="s">
        <v>30</v>
      </c>
      <c r="H59" s="102"/>
      <c r="I59" s="102"/>
      <c r="J59" s="192"/>
      <c r="K59" s="192"/>
      <c r="L59" s="192"/>
      <c r="M59" s="192"/>
      <c r="N59" s="192"/>
      <c r="O59" s="192"/>
      <c r="P59" s="192"/>
      <c r="Q59" s="192"/>
      <c r="R59" s="192"/>
      <c r="S59" s="192"/>
      <c r="T59" s="192"/>
      <c r="U59" s="192"/>
      <c r="V59" s="192"/>
      <c r="W59" s="192"/>
      <c r="X59" s="192"/>
      <c r="Y59" s="192"/>
      <c r="Z59" s="192"/>
      <c r="AA59" s="192"/>
      <c r="AB59" s="192"/>
      <c r="AC59" s="192"/>
      <c r="AD59" s="192"/>
      <c r="AE59" s="192"/>
      <c r="AF59" s="192"/>
      <c r="AG59" s="192"/>
      <c r="AH59" s="192"/>
      <c r="AI59" s="192"/>
      <c r="AJ59" s="192"/>
      <c r="AK59" s="192"/>
      <c r="AL59" s="192"/>
      <c r="AM59" s="192"/>
      <c r="AN59" s="192"/>
      <c r="AO59" s="192"/>
      <c r="AP59" s="192"/>
      <c r="AQ59" s="192"/>
      <c r="AR59" s="192"/>
      <c r="AS59" s="192"/>
      <c r="AT59" s="192"/>
      <c r="AU59" s="192"/>
      <c r="AV59" s="192"/>
      <c r="AW59" s="192"/>
      <c r="AX59" s="192"/>
      <c r="AY59" s="192"/>
      <c r="AZ59" s="192"/>
      <c r="BA59" s="192"/>
      <c r="BB59" s="192"/>
      <c r="BC59" s="192"/>
      <c r="BD59" s="192"/>
      <c r="BE59" s="192"/>
      <c r="BF59" s="193"/>
    </row>
    <row r="60" spans="1:58" ht="9.9499999999999993" customHeight="1" x14ac:dyDescent="0.15">
      <c r="A60" s="201"/>
      <c r="B60" s="202"/>
      <c r="C60" s="203"/>
      <c r="D60" s="210"/>
      <c r="E60" s="211"/>
      <c r="F60" s="212"/>
      <c r="G60" s="108"/>
      <c r="H60" s="108"/>
      <c r="I60" s="108"/>
      <c r="J60" s="194"/>
      <c r="K60" s="194"/>
      <c r="L60" s="194"/>
      <c r="M60" s="194"/>
      <c r="N60" s="194"/>
      <c r="O60" s="194"/>
      <c r="P60" s="194"/>
      <c r="Q60" s="194"/>
      <c r="R60" s="194"/>
      <c r="S60" s="194"/>
      <c r="T60" s="194"/>
      <c r="U60" s="194"/>
      <c r="V60" s="194"/>
      <c r="W60" s="194"/>
      <c r="X60" s="194"/>
      <c r="Y60" s="194"/>
      <c r="Z60" s="194"/>
      <c r="AA60" s="194"/>
      <c r="AB60" s="194"/>
      <c r="AC60" s="194"/>
      <c r="AD60" s="194"/>
      <c r="AE60" s="194"/>
      <c r="AF60" s="194"/>
      <c r="AG60" s="194"/>
      <c r="AH60" s="194"/>
      <c r="AI60" s="194"/>
      <c r="AJ60" s="194"/>
      <c r="AK60" s="194"/>
      <c r="AL60" s="194"/>
      <c r="AM60" s="194"/>
      <c r="AN60" s="194"/>
      <c r="AO60" s="194"/>
      <c r="AP60" s="194"/>
      <c r="AQ60" s="194"/>
      <c r="AR60" s="194"/>
      <c r="AS60" s="194"/>
      <c r="AT60" s="194"/>
      <c r="AU60" s="194"/>
      <c r="AV60" s="194"/>
      <c r="AW60" s="194"/>
      <c r="AX60" s="194"/>
      <c r="AY60" s="194"/>
      <c r="AZ60" s="194"/>
      <c r="BA60" s="194"/>
      <c r="BB60" s="194"/>
      <c r="BC60" s="194"/>
      <c r="BD60" s="194"/>
      <c r="BE60" s="194"/>
      <c r="BF60" s="195"/>
    </row>
    <row r="61" spans="1:58" ht="9.9499999999999993" customHeight="1" x14ac:dyDescent="0.15">
      <c r="A61" s="201"/>
      <c r="B61" s="202"/>
      <c r="C61" s="203"/>
      <c r="D61" s="210"/>
      <c r="E61" s="211"/>
      <c r="F61" s="212"/>
      <c r="G61" s="27"/>
      <c r="H61" s="19"/>
      <c r="I61" s="19"/>
      <c r="J61" s="192"/>
      <c r="K61" s="192"/>
      <c r="L61" s="192"/>
      <c r="M61" s="192"/>
      <c r="N61" s="192"/>
      <c r="O61" s="192"/>
      <c r="P61" s="192"/>
      <c r="Q61" s="192"/>
      <c r="R61" s="192"/>
      <c r="S61" s="192"/>
      <c r="T61" s="192"/>
      <c r="U61" s="192"/>
      <c r="V61" s="192"/>
      <c r="W61" s="192"/>
      <c r="X61" s="192"/>
      <c r="Y61" s="192"/>
      <c r="Z61" s="192"/>
      <c r="AA61" s="192"/>
      <c r="AB61" s="192"/>
      <c r="AC61" s="192"/>
      <c r="AD61" s="192"/>
      <c r="AE61" s="192"/>
      <c r="AF61" s="192"/>
      <c r="AG61" s="192"/>
      <c r="AH61" s="192"/>
      <c r="AI61" s="192"/>
      <c r="AJ61" s="192"/>
      <c r="AK61" s="192"/>
      <c r="AL61" s="192"/>
      <c r="AM61" s="192"/>
      <c r="AN61" s="192"/>
      <c r="AO61" s="192"/>
      <c r="AP61" s="192"/>
      <c r="AQ61" s="192"/>
      <c r="AR61" s="192"/>
      <c r="AS61" s="192"/>
      <c r="AT61" s="192"/>
      <c r="AU61" s="192"/>
      <c r="AV61" s="192"/>
      <c r="AW61" s="192"/>
      <c r="AX61" s="192"/>
      <c r="AY61" s="192"/>
      <c r="AZ61" s="192"/>
      <c r="BA61" s="192"/>
      <c r="BB61" s="192"/>
      <c r="BC61" s="192"/>
      <c r="BD61" s="192"/>
      <c r="BE61" s="192"/>
      <c r="BF61" s="193"/>
    </row>
    <row r="62" spans="1:58" ht="9.9499999999999993" customHeight="1" x14ac:dyDescent="0.15">
      <c r="A62" s="201"/>
      <c r="B62" s="202"/>
      <c r="C62" s="203"/>
      <c r="D62" s="210"/>
      <c r="E62" s="211"/>
      <c r="F62" s="212"/>
      <c r="G62" s="28"/>
      <c r="H62" s="12"/>
      <c r="I62" s="12"/>
      <c r="J62" s="194"/>
      <c r="K62" s="194"/>
      <c r="L62" s="194"/>
      <c r="M62" s="194"/>
      <c r="N62" s="194"/>
      <c r="O62" s="194"/>
      <c r="P62" s="194"/>
      <c r="Q62" s="194"/>
      <c r="R62" s="194"/>
      <c r="S62" s="194"/>
      <c r="T62" s="194"/>
      <c r="U62" s="194"/>
      <c r="V62" s="194"/>
      <c r="W62" s="194"/>
      <c r="X62" s="194"/>
      <c r="Y62" s="194"/>
      <c r="Z62" s="194"/>
      <c r="AA62" s="194"/>
      <c r="AB62" s="194"/>
      <c r="AC62" s="194"/>
      <c r="AD62" s="194"/>
      <c r="AE62" s="194"/>
      <c r="AF62" s="194"/>
      <c r="AG62" s="194"/>
      <c r="AH62" s="194"/>
      <c r="AI62" s="194"/>
      <c r="AJ62" s="194"/>
      <c r="AK62" s="194"/>
      <c r="AL62" s="194"/>
      <c r="AM62" s="194"/>
      <c r="AN62" s="194"/>
      <c r="AO62" s="194"/>
      <c r="AP62" s="194"/>
      <c r="AQ62" s="194"/>
      <c r="AR62" s="194"/>
      <c r="AS62" s="194"/>
      <c r="AT62" s="194"/>
      <c r="AU62" s="194"/>
      <c r="AV62" s="194"/>
      <c r="AW62" s="194"/>
      <c r="AX62" s="194"/>
      <c r="AY62" s="194"/>
      <c r="AZ62" s="194"/>
      <c r="BA62" s="194"/>
      <c r="BB62" s="194"/>
      <c r="BC62" s="194"/>
      <c r="BD62" s="194"/>
      <c r="BE62" s="194"/>
      <c r="BF62" s="195"/>
    </row>
    <row r="63" spans="1:58" ht="9.9499999999999993" customHeight="1" x14ac:dyDescent="0.15">
      <c r="A63" s="201"/>
      <c r="B63" s="202"/>
      <c r="C63" s="203"/>
      <c r="D63" s="210"/>
      <c r="E63" s="211"/>
      <c r="F63" s="212"/>
      <c r="G63" s="27"/>
      <c r="H63" s="19"/>
      <c r="I63" s="19"/>
      <c r="J63" s="192"/>
      <c r="K63" s="192"/>
      <c r="L63" s="192"/>
      <c r="M63" s="192"/>
      <c r="N63" s="192"/>
      <c r="O63" s="192"/>
      <c r="P63" s="192"/>
      <c r="Q63" s="192"/>
      <c r="R63" s="192"/>
      <c r="S63" s="192"/>
      <c r="T63" s="192"/>
      <c r="U63" s="192"/>
      <c r="V63" s="192"/>
      <c r="W63" s="192"/>
      <c r="X63" s="192"/>
      <c r="Y63" s="192"/>
      <c r="Z63" s="192"/>
      <c r="AA63" s="192"/>
      <c r="AB63" s="192"/>
      <c r="AC63" s="192"/>
      <c r="AD63" s="192"/>
      <c r="AE63" s="192"/>
      <c r="AF63" s="192"/>
      <c r="AG63" s="192"/>
      <c r="AH63" s="192"/>
      <c r="AI63" s="192"/>
      <c r="AJ63" s="192"/>
      <c r="AK63" s="192"/>
      <c r="AL63" s="192"/>
      <c r="AM63" s="192"/>
      <c r="AN63" s="192"/>
      <c r="AO63" s="192"/>
      <c r="AP63" s="192"/>
      <c r="AQ63" s="192"/>
      <c r="AR63" s="192"/>
      <c r="AS63" s="192"/>
      <c r="AT63" s="192"/>
      <c r="AU63" s="192"/>
      <c r="AV63" s="192"/>
      <c r="AW63" s="192"/>
      <c r="AX63" s="192"/>
      <c r="AY63" s="192"/>
      <c r="AZ63" s="192"/>
      <c r="BA63" s="192"/>
      <c r="BB63" s="192"/>
      <c r="BC63" s="192"/>
      <c r="BD63" s="192"/>
      <c r="BE63" s="192"/>
      <c r="BF63" s="193"/>
    </row>
    <row r="64" spans="1:58" ht="9.9499999999999993" customHeight="1" x14ac:dyDescent="0.15">
      <c r="A64" s="201"/>
      <c r="B64" s="202"/>
      <c r="C64" s="203"/>
      <c r="D64" s="213"/>
      <c r="E64" s="214"/>
      <c r="F64" s="215"/>
      <c r="G64" s="28"/>
      <c r="H64" s="12"/>
      <c r="I64" s="12"/>
      <c r="J64" s="194"/>
      <c r="K64" s="194"/>
      <c r="L64" s="194"/>
      <c r="M64" s="194"/>
      <c r="N64" s="194"/>
      <c r="O64" s="194"/>
      <c r="P64" s="194"/>
      <c r="Q64" s="194"/>
      <c r="R64" s="194"/>
      <c r="S64" s="194"/>
      <c r="T64" s="194"/>
      <c r="U64" s="194"/>
      <c r="V64" s="194"/>
      <c r="W64" s="194"/>
      <c r="X64" s="194"/>
      <c r="Y64" s="194"/>
      <c r="Z64" s="194"/>
      <c r="AA64" s="194"/>
      <c r="AB64" s="194"/>
      <c r="AC64" s="194"/>
      <c r="AD64" s="194"/>
      <c r="AE64" s="194"/>
      <c r="AF64" s="194"/>
      <c r="AG64" s="194"/>
      <c r="AH64" s="194"/>
      <c r="AI64" s="194"/>
      <c r="AJ64" s="194"/>
      <c r="AK64" s="194"/>
      <c r="AL64" s="194"/>
      <c r="AM64" s="194"/>
      <c r="AN64" s="194"/>
      <c r="AO64" s="194"/>
      <c r="AP64" s="194"/>
      <c r="AQ64" s="194"/>
      <c r="AR64" s="194"/>
      <c r="AS64" s="194"/>
      <c r="AT64" s="194"/>
      <c r="AU64" s="194"/>
      <c r="AV64" s="194"/>
      <c r="AW64" s="194"/>
      <c r="AX64" s="194"/>
      <c r="AY64" s="194"/>
      <c r="AZ64" s="194"/>
      <c r="BA64" s="194"/>
      <c r="BB64" s="194"/>
      <c r="BC64" s="194"/>
      <c r="BD64" s="194"/>
      <c r="BE64" s="194"/>
      <c r="BF64" s="195"/>
    </row>
    <row r="65" spans="1:58" ht="9.9499999999999993" customHeight="1" x14ac:dyDescent="0.15">
      <c r="A65" s="201"/>
      <c r="B65" s="202"/>
      <c r="C65" s="203"/>
      <c r="D65" s="196" t="s">
        <v>34</v>
      </c>
      <c r="E65" s="196"/>
      <c r="F65" s="196"/>
      <c r="G65" s="101" t="s">
        <v>31</v>
      </c>
      <c r="H65" s="102"/>
      <c r="I65" s="102"/>
      <c r="J65" s="192"/>
      <c r="K65" s="192"/>
      <c r="L65" s="192"/>
      <c r="M65" s="192"/>
      <c r="N65" s="192"/>
      <c r="O65" s="192"/>
      <c r="P65" s="192"/>
      <c r="Q65" s="192"/>
      <c r="R65" s="192"/>
      <c r="S65" s="192"/>
      <c r="T65" s="192"/>
      <c r="U65" s="192"/>
      <c r="V65" s="192"/>
      <c r="W65" s="192"/>
      <c r="X65" s="192"/>
      <c r="Y65" s="192"/>
      <c r="Z65" s="192"/>
      <c r="AA65" s="192"/>
      <c r="AB65" s="192"/>
      <c r="AC65" s="192"/>
      <c r="AD65" s="192"/>
      <c r="AE65" s="192"/>
      <c r="AF65" s="192"/>
      <c r="AG65" s="192"/>
      <c r="AH65" s="192"/>
      <c r="AI65" s="192"/>
      <c r="AJ65" s="192"/>
      <c r="AK65" s="192"/>
      <c r="AL65" s="192"/>
      <c r="AM65" s="192"/>
      <c r="AN65" s="192"/>
      <c r="AO65" s="192"/>
      <c r="AP65" s="192"/>
      <c r="AQ65" s="192"/>
      <c r="AR65" s="192"/>
      <c r="AS65" s="192"/>
      <c r="AT65" s="192"/>
      <c r="AU65" s="192"/>
      <c r="AV65" s="192"/>
      <c r="AW65" s="192"/>
      <c r="AX65" s="192"/>
      <c r="AY65" s="192"/>
      <c r="AZ65" s="192"/>
      <c r="BA65" s="192"/>
      <c r="BB65" s="192"/>
      <c r="BC65" s="192"/>
      <c r="BD65" s="192"/>
      <c r="BE65" s="192"/>
      <c r="BF65" s="193"/>
    </row>
    <row r="66" spans="1:58" ht="9.9499999999999993" customHeight="1" x14ac:dyDescent="0.15">
      <c r="A66" s="201"/>
      <c r="B66" s="202"/>
      <c r="C66" s="203"/>
      <c r="D66" s="196"/>
      <c r="E66" s="196"/>
      <c r="F66" s="196"/>
      <c r="G66" s="107"/>
      <c r="H66" s="108"/>
      <c r="I66" s="108"/>
      <c r="J66" s="194"/>
      <c r="K66" s="194"/>
      <c r="L66" s="194"/>
      <c r="M66" s="194"/>
      <c r="N66" s="194"/>
      <c r="O66" s="194"/>
      <c r="P66" s="194"/>
      <c r="Q66" s="194"/>
      <c r="R66" s="194"/>
      <c r="S66" s="194"/>
      <c r="T66" s="194"/>
      <c r="U66" s="194"/>
      <c r="V66" s="194"/>
      <c r="W66" s="194"/>
      <c r="X66" s="194"/>
      <c r="Y66" s="194"/>
      <c r="Z66" s="194"/>
      <c r="AA66" s="194"/>
      <c r="AB66" s="194"/>
      <c r="AC66" s="194"/>
      <c r="AD66" s="194"/>
      <c r="AE66" s="194"/>
      <c r="AF66" s="194"/>
      <c r="AG66" s="194"/>
      <c r="AH66" s="194"/>
      <c r="AI66" s="194"/>
      <c r="AJ66" s="194"/>
      <c r="AK66" s="194"/>
      <c r="AL66" s="194"/>
      <c r="AM66" s="194"/>
      <c r="AN66" s="194"/>
      <c r="AO66" s="194"/>
      <c r="AP66" s="194"/>
      <c r="AQ66" s="194"/>
      <c r="AR66" s="194"/>
      <c r="AS66" s="194"/>
      <c r="AT66" s="194"/>
      <c r="AU66" s="194"/>
      <c r="AV66" s="194"/>
      <c r="AW66" s="194"/>
      <c r="AX66" s="194"/>
      <c r="AY66" s="194"/>
      <c r="AZ66" s="194"/>
      <c r="BA66" s="194"/>
      <c r="BB66" s="194"/>
      <c r="BC66" s="194"/>
      <c r="BD66" s="194"/>
      <c r="BE66" s="194"/>
      <c r="BF66" s="195"/>
    </row>
    <row r="67" spans="1:58" ht="9.9499999999999993" customHeight="1" x14ac:dyDescent="0.15">
      <c r="A67" s="201"/>
      <c r="B67" s="202"/>
      <c r="C67" s="203"/>
      <c r="D67" s="196"/>
      <c r="E67" s="196"/>
      <c r="F67" s="196"/>
      <c r="G67" s="197"/>
      <c r="H67" s="197"/>
      <c r="I67" s="197"/>
      <c r="J67" s="197"/>
      <c r="K67" s="197"/>
      <c r="L67" s="197"/>
      <c r="M67" s="197"/>
      <c r="N67" s="197"/>
      <c r="O67" s="197"/>
      <c r="P67" s="197"/>
      <c r="Q67" s="197"/>
      <c r="R67" s="197"/>
      <c r="S67" s="197"/>
      <c r="T67" s="197"/>
      <c r="U67" s="197"/>
      <c r="V67" s="197"/>
      <c r="W67" s="197"/>
      <c r="X67" s="197"/>
      <c r="Y67" s="197"/>
      <c r="Z67" s="197"/>
      <c r="AA67" s="197"/>
      <c r="AB67" s="197"/>
      <c r="AC67" s="197"/>
      <c r="AD67" s="197"/>
      <c r="AE67" s="197"/>
      <c r="AF67" s="197"/>
      <c r="AG67" s="197"/>
      <c r="AH67" s="197"/>
      <c r="AI67" s="197"/>
      <c r="AJ67" s="197"/>
      <c r="AK67" s="197"/>
      <c r="AL67" s="197"/>
      <c r="AM67" s="197"/>
      <c r="AN67" s="197"/>
      <c r="AO67" s="197"/>
      <c r="AP67" s="197"/>
      <c r="AQ67" s="197"/>
      <c r="AR67" s="197"/>
      <c r="AS67" s="197"/>
      <c r="AT67" s="197"/>
      <c r="AU67" s="197"/>
      <c r="AV67" s="197"/>
      <c r="AW67" s="197"/>
      <c r="AX67" s="197"/>
      <c r="AY67" s="197"/>
      <c r="AZ67" s="197"/>
      <c r="BA67" s="197"/>
      <c r="BB67" s="197"/>
      <c r="BC67" s="197"/>
      <c r="BD67" s="197"/>
      <c r="BE67" s="197"/>
      <c r="BF67" s="197"/>
    </row>
    <row r="68" spans="1:58" ht="9.9499999999999993" customHeight="1" x14ac:dyDescent="0.15">
      <c r="A68" s="201"/>
      <c r="B68" s="202"/>
      <c r="C68" s="203"/>
      <c r="D68" s="196"/>
      <c r="E68" s="196"/>
      <c r="F68" s="196"/>
      <c r="G68" s="197"/>
      <c r="H68" s="197"/>
      <c r="I68" s="197"/>
      <c r="J68" s="197"/>
      <c r="K68" s="197"/>
      <c r="L68" s="197"/>
      <c r="M68" s="197"/>
      <c r="N68" s="197"/>
      <c r="O68" s="197"/>
      <c r="P68" s="197"/>
      <c r="Q68" s="197"/>
      <c r="R68" s="197"/>
      <c r="S68" s="197"/>
      <c r="T68" s="197"/>
      <c r="U68" s="197"/>
      <c r="V68" s="197"/>
      <c r="W68" s="197"/>
      <c r="X68" s="197"/>
      <c r="Y68" s="197"/>
      <c r="Z68" s="197"/>
      <c r="AA68" s="197"/>
      <c r="AB68" s="197"/>
      <c r="AC68" s="197"/>
      <c r="AD68" s="197"/>
      <c r="AE68" s="197"/>
      <c r="AF68" s="197"/>
      <c r="AG68" s="197"/>
      <c r="AH68" s="197"/>
      <c r="AI68" s="197"/>
      <c r="AJ68" s="197"/>
      <c r="AK68" s="197"/>
      <c r="AL68" s="197"/>
      <c r="AM68" s="197"/>
      <c r="AN68" s="197"/>
      <c r="AO68" s="197"/>
      <c r="AP68" s="197"/>
      <c r="AQ68" s="197"/>
      <c r="AR68" s="197"/>
      <c r="AS68" s="197"/>
      <c r="AT68" s="197"/>
      <c r="AU68" s="197"/>
      <c r="AV68" s="197"/>
      <c r="AW68" s="197"/>
      <c r="AX68" s="197"/>
      <c r="AY68" s="197"/>
      <c r="AZ68" s="197"/>
      <c r="BA68" s="197"/>
      <c r="BB68" s="197"/>
      <c r="BC68" s="197"/>
      <c r="BD68" s="197"/>
      <c r="BE68" s="197"/>
      <c r="BF68" s="197"/>
    </row>
    <row r="69" spans="1:58" ht="9.9499999999999993" customHeight="1" x14ac:dyDescent="0.15">
      <c r="A69" s="201"/>
      <c r="B69" s="202"/>
      <c r="C69" s="203"/>
      <c r="D69" s="196"/>
      <c r="E69" s="196"/>
      <c r="F69" s="196"/>
      <c r="G69" s="197"/>
      <c r="H69" s="197"/>
      <c r="I69" s="197"/>
      <c r="J69" s="197"/>
      <c r="K69" s="197"/>
      <c r="L69" s="197"/>
      <c r="M69" s="197"/>
      <c r="N69" s="197"/>
      <c r="O69" s="197"/>
      <c r="P69" s="197"/>
      <c r="Q69" s="197"/>
      <c r="R69" s="197"/>
      <c r="S69" s="197"/>
      <c r="T69" s="197"/>
      <c r="U69" s="197"/>
      <c r="V69" s="197"/>
      <c r="W69" s="197"/>
      <c r="X69" s="197"/>
      <c r="Y69" s="197"/>
      <c r="Z69" s="197"/>
      <c r="AA69" s="197"/>
      <c r="AB69" s="197"/>
      <c r="AC69" s="197"/>
      <c r="AD69" s="197"/>
      <c r="AE69" s="197"/>
      <c r="AF69" s="197"/>
      <c r="AG69" s="197"/>
      <c r="AH69" s="197"/>
      <c r="AI69" s="197"/>
      <c r="AJ69" s="197"/>
      <c r="AK69" s="197"/>
      <c r="AL69" s="197"/>
      <c r="AM69" s="197"/>
      <c r="AN69" s="197"/>
      <c r="AO69" s="197"/>
      <c r="AP69" s="197"/>
      <c r="AQ69" s="197"/>
      <c r="AR69" s="197"/>
      <c r="AS69" s="197"/>
      <c r="AT69" s="197"/>
      <c r="AU69" s="197"/>
      <c r="AV69" s="197"/>
      <c r="AW69" s="197"/>
      <c r="AX69" s="197"/>
      <c r="AY69" s="197"/>
      <c r="AZ69" s="197"/>
      <c r="BA69" s="197"/>
      <c r="BB69" s="197"/>
      <c r="BC69" s="197"/>
      <c r="BD69" s="197"/>
      <c r="BE69" s="197"/>
      <c r="BF69" s="197"/>
    </row>
    <row r="70" spans="1:58" ht="9.9499999999999993" customHeight="1" x14ac:dyDescent="0.15">
      <c r="A70" s="204"/>
      <c r="B70" s="205"/>
      <c r="C70" s="206"/>
      <c r="D70" s="196"/>
      <c r="E70" s="196"/>
      <c r="F70" s="196"/>
      <c r="G70" s="197"/>
      <c r="H70" s="197"/>
      <c r="I70" s="197"/>
      <c r="J70" s="197"/>
      <c r="K70" s="197"/>
      <c r="L70" s="197"/>
      <c r="M70" s="197"/>
      <c r="N70" s="197"/>
      <c r="O70" s="197"/>
      <c r="P70" s="197"/>
      <c r="Q70" s="197"/>
      <c r="R70" s="197"/>
      <c r="S70" s="197"/>
      <c r="T70" s="197"/>
      <c r="U70" s="197"/>
      <c r="V70" s="197"/>
      <c r="W70" s="197"/>
      <c r="X70" s="197"/>
      <c r="Y70" s="197"/>
      <c r="Z70" s="197"/>
      <c r="AA70" s="197"/>
      <c r="AB70" s="197"/>
      <c r="AC70" s="197"/>
      <c r="AD70" s="197"/>
      <c r="AE70" s="197"/>
      <c r="AF70" s="197"/>
      <c r="AG70" s="197"/>
      <c r="AH70" s="197"/>
      <c r="AI70" s="197"/>
      <c r="AJ70" s="197"/>
      <c r="AK70" s="197"/>
      <c r="AL70" s="197"/>
      <c r="AM70" s="197"/>
      <c r="AN70" s="197"/>
      <c r="AO70" s="197"/>
      <c r="AP70" s="197"/>
      <c r="AQ70" s="197"/>
      <c r="AR70" s="197"/>
      <c r="AS70" s="197"/>
      <c r="AT70" s="197"/>
      <c r="AU70" s="197"/>
      <c r="AV70" s="197"/>
      <c r="AW70" s="197"/>
      <c r="AX70" s="197"/>
      <c r="AY70" s="197"/>
      <c r="AZ70" s="197"/>
      <c r="BA70" s="197"/>
      <c r="BB70" s="197"/>
      <c r="BC70" s="197"/>
      <c r="BD70" s="197"/>
      <c r="BE70" s="197"/>
      <c r="BF70" s="197"/>
    </row>
    <row r="71" spans="1:58" ht="9.9499999999999993" customHeight="1" x14ac:dyDescent="0.15">
      <c r="A71" s="105" t="s">
        <v>35</v>
      </c>
      <c r="B71" s="105"/>
      <c r="C71" s="105"/>
      <c r="D71" s="105"/>
      <c r="E71" s="105"/>
      <c r="F71" s="105" t="str">
        <f>IF('申(例）'!F76="","",'申(例）'!F76)</f>
        <v/>
      </c>
      <c r="G71" s="105"/>
      <c r="H71" s="105"/>
      <c r="I71" s="105" t="s">
        <v>36</v>
      </c>
      <c r="J71" s="105"/>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row>
    <row r="72" spans="1:58" ht="9.9499999999999993" customHeight="1" x14ac:dyDescent="0.15">
      <c r="A72" s="105"/>
      <c r="B72" s="105"/>
      <c r="C72" s="105"/>
      <c r="D72" s="105"/>
      <c r="E72" s="105"/>
      <c r="F72" s="105"/>
      <c r="G72" s="105"/>
      <c r="H72" s="105"/>
      <c r="I72" s="105"/>
      <c r="J72" s="105"/>
    </row>
    <row r="76" spans="1:58" ht="9.9499999999999993" customHeight="1" x14ac:dyDescent="0.15">
      <c r="A76" s="29"/>
      <c r="B76" s="29"/>
      <c r="C76" s="29"/>
      <c r="D76" s="29"/>
      <c r="E76" s="29"/>
      <c r="F76" s="29"/>
      <c r="G76" s="29"/>
      <c r="H76" s="29"/>
      <c r="I76" s="29"/>
      <c r="J76" s="29"/>
      <c r="K76" s="29"/>
      <c r="L76" s="29"/>
      <c r="M76" s="29"/>
      <c r="N76" s="29"/>
      <c r="O76" s="29"/>
      <c r="P76" s="29"/>
      <c r="Q76" s="29"/>
      <c r="R76" s="29"/>
      <c r="S76" s="29"/>
      <c r="T76" s="29"/>
      <c r="U76" s="29"/>
      <c r="V76" s="29"/>
      <c r="W76" s="29"/>
      <c r="X76" s="29"/>
      <c r="Y76" s="29"/>
      <c r="Z76" s="29"/>
      <c r="AA76" s="29"/>
      <c r="AB76" s="29"/>
      <c r="AC76" s="29"/>
      <c r="AD76" s="29"/>
      <c r="AE76" s="29"/>
      <c r="AF76" s="29"/>
      <c r="AG76" s="29"/>
      <c r="AH76" s="29"/>
      <c r="AI76" s="29"/>
      <c r="AJ76" s="29"/>
      <c r="AK76" s="29"/>
      <c r="AL76" s="29"/>
      <c r="AM76" s="29"/>
      <c r="AN76" s="29"/>
      <c r="AO76" s="29"/>
      <c r="AP76" s="29"/>
      <c r="AQ76" s="29"/>
      <c r="AR76" s="29"/>
      <c r="AS76" s="29"/>
      <c r="AT76" s="29"/>
      <c r="AU76" s="29"/>
      <c r="AV76" s="29"/>
      <c r="AW76" s="29"/>
      <c r="AX76" s="29"/>
      <c r="AY76" s="30"/>
      <c r="AZ76" s="30"/>
      <c r="BA76" s="29"/>
      <c r="BB76" s="29"/>
      <c r="BC76" s="29"/>
      <c r="BD76" s="29"/>
      <c r="BE76" s="29"/>
      <c r="BF76" s="29"/>
    </row>
    <row r="77" spans="1:58" ht="9.9499999999999993" customHeight="1" x14ac:dyDescent="0.15">
      <c r="A77" s="29"/>
      <c r="B77" s="29"/>
      <c r="C77" s="29"/>
      <c r="D77" s="29"/>
      <c r="E77" s="29"/>
      <c r="F77" s="29"/>
      <c r="G77" s="29"/>
      <c r="H77" s="29"/>
      <c r="I77" s="29"/>
      <c r="J77" s="29"/>
      <c r="K77" s="29"/>
      <c r="L77" s="29"/>
      <c r="M77" s="29"/>
      <c r="N77" s="29"/>
      <c r="O77" s="29"/>
      <c r="P77" s="29"/>
      <c r="Q77" s="29"/>
      <c r="R77" s="29"/>
      <c r="S77" s="29"/>
      <c r="T77" s="29"/>
      <c r="U77" s="29"/>
      <c r="V77" s="29"/>
      <c r="W77" s="29"/>
      <c r="X77" s="29"/>
      <c r="Y77" s="29"/>
      <c r="Z77" s="29"/>
      <c r="AA77" s="29"/>
      <c r="AB77" s="29"/>
      <c r="AC77" s="29"/>
      <c r="AD77" s="29"/>
      <c r="AE77" s="29"/>
      <c r="AF77" s="29"/>
      <c r="AG77" s="29"/>
      <c r="AH77" s="29"/>
      <c r="AI77" s="29"/>
      <c r="AJ77" s="29"/>
      <c r="AK77" s="29"/>
      <c r="AL77" s="29"/>
      <c r="AM77" s="29"/>
      <c r="AN77" s="29"/>
      <c r="AO77" s="29"/>
      <c r="AP77" s="29"/>
      <c r="AQ77" s="29"/>
      <c r="AR77" s="29"/>
      <c r="AS77" s="29"/>
      <c r="AT77" s="29"/>
      <c r="AU77" s="29"/>
      <c r="AV77" s="29"/>
      <c r="AW77" s="29"/>
      <c r="AX77" s="29"/>
      <c r="AY77" s="30"/>
      <c r="AZ77" s="30"/>
      <c r="BA77" s="29"/>
      <c r="BB77" s="29"/>
      <c r="BC77" s="29"/>
      <c r="BD77" s="29"/>
      <c r="BE77" s="29"/>
      <c r="BF77" s="29"/>
    </row>
    <row r="83" spans="1:58" ht="9.9499999999999993" customHeight="1" x14ac:dyDescent="0.15">
      <c r="A83" s="10"/>
      <c r="B83" s="10"/>
      <c r="C83" s="10"/>
      <c r="D83" s="10"/>
      <c r="E83" s="10"/>
      <c r="F83" s="10"/>
      <c r="G83" s="10"/>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c r="AO83" s="10"/>
      <c r="AP83" s="10"/>
      <c r="AQ83" s="10"/>
      <c r="AR83" s="10"/>
      <c r="AS83" s="10"/>
      <c r="AT83" s="10"/>
      <c r="AU83" s="10"/>
      <c r="AV83" s="10"/>
      <c r="AW83" s="10"/>
      <c r="AX83" s="10"/>
      <c r="BA83" s="10"/>
      <c r="BB83" s="10"/>
      <c r="BC83" s="10"/>
      <c r="BD83" s="10"/>
      <c r="BE83" s="10"/>
      <c r="BF83" s="10"/>
    </row>
    <row r="84" spans="1:58" ht="9.9499999999999993" customHeight="1" x14ac:dyDescent="0.15">
      <c r="A84" s="190" t="s">
        <v>50</v>
      </c>
      <c r="B84" s="190"/>
      <c r="C84" s="190"/>
      <c r="D84" s="190"/>
      <c r="E84" s="190"/>
      <c r="F84" s="190"/>
      <c r="G84" s="190"/>
      <c r="H84" s="190"/>
      <c r="I84" s="190"/>
      <c r="J84" s="190"/>
      <c r="K84" s="190"/>
      <c r="L84" s="190"/>
      <c r="M84" s="190"/>
      <c r="N84" s="190"/>
    </row>
    <row r="85" spans="1:58" ht="9.9499999999999993" customHeight="1" x14ac:dyDescent="0.15">
      <c r="A85" s="190"/>
      <c r="B85" s="190"/>
      <c r="C85" s="190"/>
      <c r="D85" s="190"/>
      <c r="E85" s="190"/>
      <c r="F85" s="190"/>
      <c r="G85" s="190"/>
      <c r="H85" s="190"/>
      <c r="I85" s="190"/>
      <c r="J85" s="190"/>
      <c r="K85" s="190"/>
      <c r="L85" s="190"/>
      <c r="M85" s="190"/>
      <c r="N85" s="190"/>
    </row>
  </sheetData>
  <mergeCells count="114">
    <mergeCell ref="A71:E72"/>
    <mergeCell ref="F71:H72"/>
    <mergeCell ref="I71:J72"/>
    <mergeCell ref="A84:F85"/>
    <mergeCell ref="G84:N85"/>
    <mergeCell ref="AC57:BF58"/>
    <mergeCell ref="G59:I60"/>
    <mergeCell ref="J59:BF60"/>
    <mergeCell ref="J61:BF62"/>
    <mergeCell ref="J63:BF64"/>
    <mergeCell ref="D65:F70"/>
    <mergeCell ref="G65:I66"/>
    <mergeCell ref="J65:BF66"/>
    <mergeCell ref="G67:BF68"/>
    <mergeCell ref="G69:BF70"/>
    <mergeCell ref="A51:C70"/>
    <mergeCell ref="D51:F64"/>
    <mergeCell ref="G51:AB52"/>
    <mergeCell ref="AC51:BF52"/>
    <mergeCell ref="AC53:BF54"/>
    <mergeCell ref="S55:Z56"/>
    <mergeCell ref="S57:Z58"/>
    <mergeCell ref="AA57:AB58"/>
    <mergeCell ref="A34:C49"/>
    <mergeCell ref="D34:L35"/>
    <mergeCell ref="M34:BF35"/>
    <mergeCell ref="AM40:AT41"/>
    <mergeCell ref="AU40:AV41"/>
    <mergeCell ref="AW40:AZ40"/>
    <mergeCell ref="BA40:BD40"/>
    <mergeCell ref="D36:H41"/>
    <mergeCell ref="I36:L41"/>
    <mergeCell ref="D44:L45"/>
    <mergeCell ref="M44:BF45"/>
    <mergeCell ref="D46:L47"/>
    <mergeCell ref="M46:AB47"/>
    <mergeCell ref="AC46:AG47"/>
    <mergeCell ref="D42:L43"/>
    <mergeCell ref="M42:N43"/>
    <mergeCell ref="O42:T43"/>
    <mergeCell ref="U42:V43"/>
    <mergeCell ref="W42:Z43"/>
    <mergeCell ref="AA42:AD43"/>
    <mergeCell ref="AE42:AF43"/>
    <mergeCell ref="D48:L49"/>
    <mergeCell ref="M48:BF49"/>
    <mergeCell ref="AB36:AC37"/>
    <mergeCell ref="BE40:BF41"/>
    <mergeCell ref="AW41:AZ41"/>
    <mergeCell ref="BA41:BD41"/>
    <mergeCell ref="AH46:BF47"/>
    <mergeCell ref="AG42:AI43"/>
    <mergeCell ref="AJ42:AK43"/>
    <mergeCell ref="AL42:AM43"/>
    <mergeCell ref="AN42:AO43"/>
    <mergeCell ref="AP42:AQ43"/>
    <mergeCell ref="AR42:AT43"/>
    <mergeCell ref="A32:L33"/>
    <mergeCell ref="M32:BF33"/>
    <mergeCell ref="AH40:AI41"/>
    <mergeCell ref="AJ40:AL41"/>
    <mergeCell ref="AW36:AX37"/>
    <mergeCell ref="AY36:BD37"/>
    <mergeCell ref="AM38:BF39"/>
    <mergeCell ref="O40:R41"/>
    <mergeCell ref="S40:V41"/>
    <mergeCell ref="W40:X41"/>
    <mergeCell ref="Y40:AA41"/>
    <mergeCell ref="AB40:AC41"/>
    <mergeCell ref="AD40:AE41"/>
    <mergeCell ref="AF40:AG41"/>
    <mergeCell ref="AD36:AE37"/>
    <mergeCell ref="AF36:AG37"/>
    <mergeCell ref="AH36:AI37"/>
    <mergeCell ref="AJ36:AL37"/>
    <mergeCell ref="AM36:AN37"/>
    <mergeCell ref="AO36:AT37"/>
    <mergeCell ref="O36:R37"/>
    <mergeCell ref="S36:V37"/>
    <mergeCell ref="W36:X37"/>
    <mergeCell ref="Y36:AA37"/>
    <mergeCell ref="A16:BF17"/>
    <mergeCell ref="A18:BF27"/>
    <mergeCell ref="A28:BF29"/>
    <mergeCell ref="A30:L31"/>
    <mergeCell ref="M30:BF31"/>
    <mergeCell ref="AE15:AH15"/>
    <mergeCell ref="AI15:AL15"/>
    <mergeCell ref="AN15:AO15"/>
    <mergeCell ref="AQ15:AR15"/>
    <mergeCell ref="A3:BF4"/>
    <mergeCell ref="A5:V10"/>
    <mergeCell ref="W5:Y15"/>
    <mergeCell ref="Z5:AD10"/>
    <mergeCell ref="AG5:AI5"/>
    <mergeCell ref="AK5:AM5"/>
    <mergeCell ref="AE6:BF9"/>
    <mergeCell ref="AS10:AU10"/>
    <mergeCell ref="AV10:AX10"/>
    <mergeCell ref="AZ10:BB10"/>
    <mergeCell ref="BD10:BF10"/>
    <mergeCell ref="A11:D12"/>
    <mergeCell ref="E11:G12"/>
    <mergeCell ref="H11:I12"/>
    <mergeCell ref="J11:L12"/>
    <mergeCell ref="M11:N12"/>
    <mergeCell ref="O11:P12"/>
    <mergeCell ref="Q11:R12"/>
    <mergeCell ref="S11:T12"/>
    <mergeCell ref="Z11:AD15"/>
    <mergeCell ref="AE11:BF12"/>
    <mergeCell ref="A13:T15"/>
    <mergeCell ref="AE13:BB14"/>
    <mergeCell ref="BC13:BF14"/>
  </mergeCells>
  <phoneticPr fontId="1"/>
  <pageMargins left="0.78740157480314965" right="0.19685039370078741" top="0.78740157480314965" bottom="0.39370078740157483" header="0" footer="0"/>
  <pageSetup paperSize="9"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D778B6-2197-4F18-894F-7F913E603F29}">
  <dimension ref="A3:BQ85"/>
  <sheetViews>
    <sheetView view="pageBreakPreview" zoomScaleNormal="100" zoomScaleSheetLayoutView="100" workbookViewId="0">
      <selection activeCell="A18" sqref="A18:BF27"/>
    </sheetView>
  </sheetViews>
  <sheetFormatPr defaultColWidth="1.625" defaultRowHeight="9.9499999999999993" customHeight="1" x14ac:dyDescent="0.15"/>
  <cols>
    <col min="1" max="43" width="1.625" style="5"/>
    <col min="44" max="44" width="1.625" style="5" customWidth="1"/>
    <col min="45" max="48" width="1.625" style="5"/>
    <col min="49" max="49" width="1.625" style="5" customWidth="1"/>
    <col min="50" max="16384" width="1.625" style="5"/>
  </cols>
  <sheetData>
    <row r="3" spans="1:58" ht="9.9499999999999993" customHeight="1" x14ac:dyDescent="0.15">
      <c r="A3" s="97" t="s">
        <v>131</v>
      </c>
      <c r="B3" s="97"/>
      <c r="C3" s="97"/>
      <c r="D3" s="97"/>
      <c r="E3" s="97"/>
      <c r="F3" s="97"/>
      <c r="G3" s="97"/>
      <c r="H3" s="97"/>
      <c r="I3" s="97"/>
      <c r="J3" s="97"/>
      <c r="K3" s="97"/>
      <c r="L3" s="97"/>
      <c r="M3" s="97"/>
      <c r="N3" s="97"/>
      <c r="O3" s="97"/>
      <c r="P3" s="97"/>
      <c r="Q3" s="97"/>
      <c r="R3" s="97"/>
      <c r="S3" s="97"/>
      <c r="T3" s="97"/>
      <c r="U3" s="97"/>
      <c r="V3" s="97"/>
      <c r="W3" s="97"/>
      <c r="X3" s="97"/>
      <c r="Y3" s="97"/>
      <c r="Z3" s="97"/>
      <c r="AA3" s="97"/>
      <c r="AB3" s="97"/>
      <c r="AC3" s="97"/>
      <c r="AD3" s="97"/>
      <c r="AE3" s="97"/>
      <c r="AF3" s="97"/>
      <c r="AG3" s="97"/>
      <c r="AH3" s="97"/>
      <c r="AI3" s="97"/>
      <c r="AJ3" s="97"/>
      <c r="AK3" s="97"/>
      <c r="AL3" s="97"/>
      <c r="AM3" s="97"/>
      <c r="AN3" s="97"/>
      <c r="AO3" s="97"/>
      <c r="AP3" s="97"/>
      <c r="AQ3" s="97"/>
      <c r="AR3" s="97"/>
      <c r="AS3" s="97"/>
      <c r="AT3" s="97"/>
      <c r="AU3" s="97"/>
      <c r="AV3" s="97"/>
      <c r="AW3" s="97"/>
      <c r="AX3" s="97"/>
      <c r="AY3" s="97"/>
      <c r="AZ3" s="97"/>
      <c r="BA3" s="97"/>
      <c r="BB3" s="97"/>
      <c r="BC3" s="97"/>
      <c r="BD3" s="97"/>
      <c r="BE3" s="97"/>
      <c r="BF3" s="97"/>
    </row>
    <row r="4" spans="1:58" ht="9.9499999999999993" customHeight="1" x14ac:dyDescent="0.15">
      <c r="A4" s="97"/>
      <c r="B4" s="97"/>
      <c r="C4" s="97"/>
      <c r="D4" s="97"/>
      <c r="E4" s="97"/>
      <c r="F4" s="97"/>
      <c r="G4" s="97"/>
      <c r="H4" s="97"/>
      <c r="I4" s="97"/>
      <c r="J4" s="97"/>
      <c r="K4" s="97"/>
      <c r="L4" s="97"/>
      <c r="M4" s="97"/>
      <c r="N4" s="97"/>
      <c r="O4" s="97"/>
      <c r="P4" s="97"/>
      <c r="Q4" s="97"/>
      <c r="R4" s="97"/>
      <c r="S4" s="97"/>
      <c r="T4" s="97"/>
      <c r="U4" s="97"/>
      <c r="V4" s="97"/>
      <c r="W4" s="97"/>
      <c r="X4" s="97"/>
      <c r="Y4" s="97"/>
      <c r="Z4" s="97"/>
      <c r="AA4" s="97"/>
      <c r="AB4" s="97"/>
      <c r="AC4" s="97"/>
      <c r="AD4" s="97"/>
      <c r="AE4" s="97"/>
      <c r="AF4" s="97"/>
      <c r="AG4" s="97"/>
      <c r="AH4" s="97"/>
      <c r="AI4" s="97"/>
      <c r="AJ4" s="97"/>
      <c r="AK4" s="97"/>
      <c r="AL4" s="97"/>
      <c r="AM4" s="97"/>
      <c r="AN4" s="97"/>
      <c r="AO4" s="97"/>
      <c r="AP4" s="97"/>
      <c r="AQ4" s="97"/>
      <c r="AR4" s="97"/>
      <c r="AS4" s="97"/>
      <c r="AT4" s="97"/>
      <c r="AU4" s="97"/>
      <c r="AV4" s="97"/>
      <c r="AW4" s="97"/>
      <c r="AX4" s="97"/>
      <c r="AY4" s="97"/>
      <c r="AZ4" s="97"/>
      <c r="BA4" s="97"/>
      <c r="BB4" s="97"/>
      <c r="BC4" s="97"/>
      <c r="BD4" s="97"/>
      <c r="BE4" s="97"/>
      <c r="BF4" s="97"/>
    </row>
    <row r="5" spans="1:58" ht="9.9499999999999993" customHeight="1" x14ac:dyDescent="0.15">
      <c r="A5" s="98" t="s">
        <v>101</v>
      </c>
      <c r="B5" s="98"/>
      <c r="C5" s="98"/>
      <c r="D5" s="98"/>
      <c r="E5" s="98"/>
      <c r="F5" s="98"/>
      <c r="G5" s="98"/>
      <c r="H5" s="98"/>
      <c r="I5" s="98"/>
      <c r="J5" s="98"/>
      <c r="K5" s="98"/>
      <c r="L5" s="98"/>
      <c r="M5" s="98"/>
      <c r="N5" s="98"/>
      <c r="O5" s="98"/>
      <c r="P5" s="98"/>
      <c r="Q5" s="98"/>
      <c r="R5" s="98"/>
      <c r="S5" s="98"/>
      <c r="T5" s="98"/>
      <c r="U5" s="98"/>
      <c r="V5" s="99"/>
      <c r="W5" s="100" t="s">
        <v>53</v>
      </c>
      <c r="X5" s="100"/>
      <c r="Y5" s="100"/>
      <c r="Z5" s="101" t="s">
        <v>51</v>
      </c>
      <c r="AA5" s="102"/>
      <c r="AB5" s="102"/>
      <c r="AC5" s="102"/>
      <c r="AD5" s="103"/>
      <c r="AE5" s="7" t="s">
        <v>4</v>
      </c>
      <c r="AF5" s="8" t="s">
        <v>2</v>
      </c>
      <c r="AG5" s="110"/>
      <c r="AH5" s="110"/>
      <c r="AI5" s="110"/>
      <c r="AJ5" s="7" t="s">
        <v>1</v>
      </c>
      <c r="AK5" s="110"/>
      <c r="AL5" s="110"/>
      <c r="AM5" s="110"/>
      <c r="AN5" s="7" t="s">
        <v>3</v>
      </c>
      <c r="AO5" s="7"/>
      <c r="AP5" s="7"/>
      <c r="AQ5" s="7"/>
      <c r="AR5" s="7"/>
      <c r="AS5" s="7"/>
      <c r="AT5" s="7"/>
      <c r="AU5" s="7"/>
      <c r="AV5" s="7"/>
      <c r="AW5" s="7"/>
      <c r="AX5" s="7"/>
      <c r="AY5" s="7"/>
      <c r="AZ5" s="7"/>
      <c r="BA5" s="7"/>
      <c r="BB5" s="7"/>
      <c r="BC5" s="7"/>
      <c r="BD5" s="7"/>
      <c r="BE5" s="7"/>
      <c r="BF5" s="9"/>
    </row>
    <row r="6" spans="1:58" ht="9.9499999999999993" customHeight="1" x14ac:dyDescent="0.15">
      <c r="A6" s="98"/>
      <c r="B6" s="98"/>
      <c r="C6" s="98"/>
      <c r="D6" s="98"/>
      <c r="E6" s="98"/>
      <c r="F6" s="98"/>
      <c r="G6" s="98"/>
      <c r="H6" s="98"/>
      <c r="I6" s="98"/>
      <c r="J6" s="98"/>
      <c r="K6" s="98"/>
      <c r="L6" s="98"/>
      <c r="M6" s="98"/>
      <c r="N6" s="98"/>
      <c r="O6" s="98"/>
      <c r="P6" s="98"/>
      <c r="Q6" s="98"/>
      <c r="R6" s="98"/>
      <c r="S6" s="98"/>
      <c r="T6" s="98"/>
      <c r="U6" s="98"/>
      <c r="V6" s="99"/>
      <c r="W6" s="100"/>
      <c r="X6" s="100"/>
      <c r="Y6" s="100"/>
      <c r="Z6" s="104"/>
      <c r="AA6" s="105"/>
      <c r="AB6" s="105"/>
      <c r="AC6" s="105"/>
      <c r="AD6" s="106"/>
      <c r="AE6" s="111"/>
      <c r="AF6" s="111"/>
      <c r="AG6" s="111"/>
      <c r="AH6" s="111"/>
      <c r="AI6" s="111"/>
      <c r="AJ6" s="111"/>
      <c r="AK6" s="111"/>
      <c r="AL6" s="111"/>
      <c r="AM6" s="111"/>
      <c r="AN6" s="111"/>
      <c r="AO6" s="111"/>
      <c r="AP6" s="111"/>
      <c r="AQ6" s="111"/>
      <c r="AR6" s="111"/>
      <c r="AS6" s="111"/>
      <c r="AT6" s="111"/>
      <c r="AU6" s="111"/>
      <c r="AV6" s="111"/>
      <c r="AW6" s="111"/>
      <c r="AX6" s="111"/>
      <c r="AY6" s="111"/>
      <c r="AZ6" s="111"/>
      <c r="BA6" s="111"/>
      <c r="BB6" s="111"/>
      <c r="BC6" s="111"/>
      <c r="BD6" s="111"/>
      <c r="BE6" s="111"/>
      <c r="BF6" s="112"/>
    </row>
    <row r="7" spans="1:58" ht="9.9499999999999993" customHeight="1" x14ac:dyDescent="0.15">
      <c r="A7" s="98"/>
      <c r="B7" s="98"/>
      <c r="C7" s="98"/>
      <c r="D7" s="98"/>
      <c r="E7" s="98"/>
      <c r="F7" s="98"/>
      <c r="G7" s="98"/>
      <c r="H7" s="98"/>
      <c r="I7" s="98"/>
      <c r="J7" s="98"/>
      <c r="K7" s="98"/>
      <c r="L7" s="98"/>
      <c r="M7" s="98"/>
      <c r="N7" s="98"/>
      <c r="O7" s="98"/>
      <c r="P7" s="98"/>
      <c r="Q7" s="98"/>
      <c r="R7" s="98"/>
      <c r="S7" s="98"/>
      <c r="T7" s="98"/>
      <c r="U7" s="98"/>
      <c r="V7" s="99"/>
      <c r="W7" s="100"/>
      <c r="X7" s="100"/>
      <c r="Y7" s="100"/>
      <c r="Z7" s="104"/>
      <c r="AA7" s="105"/>
      <c r="AB7" s="105"/>
      <c r="AC7" s="105"/>
      <c r="AD7" s="106"/>
      <c r="AE7" s="111"/>
      <c r="AF7" s="111"/>
      <c r="AG7" s="111"/>
      <c r="AH7" s="111"/>
      <c r="AI7" s="111"/>
      <c r="AJ7" s="111"/>
      <c r="AK7" s="111"/>
      <c r="AL7" s="111"/>
      <c r="AM7" s="111"/>
      <c r="AN7" s="111"/>
      <c r="AO7" s="111"/>
      <c r="AP7" s="111"/>
      <c r="AQ7" s="111"/>
      <c r="AR7" s="111"/>
      <c r="AS7" s="111"/>
      <c r="AT7" s="111"/>
      <c r="AU7" s="111"/>
      <c r="AV7" s="111"/>
      <c r="AW7" s="111"/>
      <c r="AX7" s="111"/>
      <c r="AY7" s="111"/>
      <c r="AZ7" s="111"/>
      <c r="BA7" s="111"/>
      <c r="BB7" s="111"/>
      <c r="BC7" s="111"/>
      <c r="BD7" s="111"/>
      <c r="BE7" s="111"/>
      <c r="BF7" s="112"/>
    </row>
    <row r="8" spans="1:58" ht="9.9499999999999993" customHeight="1" x14ac:dyDescent="0.15">
      <c r="A8" s="98"/>
      <c r="B8" s="98"/>
      <c r="C8" s="98"/>
      <c r="D8" s="98"/>
      <c r="E8" s="98"/>
      <c r="F8" s="98"/>
      <c r="G8" s="98"/>
      <c r="H8" s="98"/>
      <c r="I8" s="98"/>
      <c r="J8" s="98"/>
      <c r="K8" s="98"/>
      <c r="L8" s="98"/>
      <c r="M8" s="98"/>
      <c r="N8" s="98"/>
      <c r="O8" s="98"/>
      <c r="P8" s="98"/>
      <c r="Q8" s="98"/>
      <c r="R8" s="98"/>
      <c r="S8" s="98"/>
      <c r="T8" s="98"/>
      <c r="U8" s="98"/>
      <c r="V8" s="99"/>
      <c r="W8" s="100"/>
      <c r="X8" s="100"/>
      <c r="Y8" s="100"/>
      <c r="Z8" s="104"/>
      <c r="AA8" s="105"/>
      <c r="AB8" s="105"/>
      <c r="AC8" s="105"/>
      <c r="AD8" s="106"/>
      <c r="AE8" s="111"/>
      <c r="AF8" s="111"/>
      <c r="AG8" s="111"/>
      <c r="AH8" s="111"/>
      <c r="AI8" s="111"/>
      <c r="AJ8" s="111"/>
      <c r="AK8" s="111"/>
      <c r="AL8" s="111"/>
      <c r="AM8" s="111"/>
      <c r="AN8" s="111"/>
      <c r="AO8" s="111"/>
      <c r="AP8" s="111"/>
      <c r="AQ8" s="111"/>
      <c r="AR8" s="111"/>
      <c r="AS8" s="111"/>
      <c r="AT8" s="111"/>
      <c r="AU8" s="111"/>
      <c r="AV8" s="111"/>
      <c r="AW8" s="111"/>
      <c r="AX8" s="111"/>
      <c r="AY8" s="111"/>
      <c r="AZ8" s="111"/>
      <c r="BA8" s="111"/>
      <c r="BB8" s="111"/>
      <c r="BC8" s="111"/>
      <c r="BD8" s="111"/>
      <c r="BE8" s="111"/>
      <c r="BF8" s="112"/>
    </row>
    <row r="9" spans="1:58" ht="9.9499999999999993" customHeight="1" x14ac:dyDescent="0.15">
      <c r="A9" s="98"/>
      <c r="B9" s="98"/>
      <c r="C9" s="98"/>
      <c r="D9" s="98"/>
      <c r="E9" s="98"/>
      <c r="F9" s="98"/>
      <c r="G9" s="98"/>
      <c r="H9" s="98"/>
      <c r="I9" s="98"/>
      <c r="J9" s="98"/>
      <c r="K9" s="98"/>
      <c r="L9" s="98"/>
      <c r="M9" s="98"/>
      <c r="N9" s="98"/>
      <c r="O9" s="98"/>
      <c r="P9" s="98"/>
      <c r="Q9" s="98"/>
      <c r="R9" s="98"/>
      <c r="S9" s="98"/>
      <c r="T9" s="98"/>
      <c r="U9" s="98"/>
      <c r="V9" s="99"/>
      <c r="W9" s="100"/>
      <c r="X9" s="100"/>
      <c r="Y9" s="100"/>
      <c r="Z9" s="104"/>
      <c r="AA9" s="105"/>
      <c r="AB9" s="105"/>
      <c r="AC9" s="105"/>
      <c r="AD9" s="106"/>
      <c r="AE9" s="111"/>
      <c r="AF9" s="111"/>
      <c r="AG9" s="111"/>
      <c r="AH9" s="111"/>
      <c r="AI9" s="111"/>
      <c r="AJ9" s="111"/>
      <c r="AK9" s="111"/>
      <c r="AL9" s="111"/>
      <c r="AM9" s="111"/>
      <c r="AN9" s="111"/>
      <c r="AO9" s="111"/>
      <c r="AP9" s="111"/>
      <c r="AQ9" s="111"/>
      <c r="AR9" s="111"/>
      <c r="AS9" s="111"/>
      <c r="AT9" s="111"/>
      <c r="AU9" s="111"/>
      <c r="AV9" s="111"/>
      <c r="AW9" s="111"/>
      <c r="AX9" s="111"/>
      <c r="AY9" s="111"/>
      <c r="AZ9" s="111"/>
      <c r="BA9" s="111"/>
      <c r="BB9" s="111"/>
      <c r="BC9" s="111"/>
      <c r="BD9" s="111"/>
      <c r="BE9" s="111"/>
      <c r="BF9" s="112"/>
    </row>
    <row r="10" spans="1:58" ht="9.9499999999999993" customHeight="1" x14ac:dyDescent="0.15">
      <c r="A10" s="98"/>
      <c r="B10" s="98"/>
      <c r="C10" s="98"/>
      <c r="D10" s="98"/>
      <c r="E10" s="98"/>
      <c r="F10" s="98"/>
      <c r="G10" s="98"/>
      <c r="H10" s="98"/>
      <c r="I10" s="98"/>
      <c r="J10" s="98"/>
      <c r="K10" s="98"/>
      <c r="L10" s="98"/>
      <c r="M10" s="98"/>
      <c r="N10" s="98"/>
      <c r="O10" s="98"/>
      <c r="P10" s="98"/>
      <c r="Q10" s="98"/>
      <c r="R10" s="98"/>
      <c r="S10" s="98"/>
      <c r="T10" s="98"/>
      <c r="U10" s="98"/>
      <c r="V10" s="99"/>
      <c r="W10" s="100"/>
      <c r="X10" s="100"/>
      <c r="Y10" s="100"/>
      <c r="Z10" s="107"/>
      <c r="AA10" s="108"/>
      <c r="AB10" s="108"/>
      <c r="AC10" s="108"/>
      <c r="AD10" s="109"/>
      <c r="AE10" s="11"/>
      <c r="AF10" s="11"/>
      <c r="AG10" s="11"/>
      <c r="AH10" s="11"/>
      <c r="AI10" s="11"/>
      <c r="AJ10" s="11"/>
      <c r="AK10" s="11"/>
      <c r="AL10" s="11"/>
      <c r="AM10" s="11"/>
      <c r="AN10" s="11"/>
      <c r="AO10" s="11"/>
      <c r="AP10" s="11"/>
      <c r="AQ10" s="11"/>
      <c r="AR10" s="12"/>
      <c r="AS10" s="113" t="s">
        <v>0</v>
      </c>
      <c r="AT10" s="113"/>
      <c r="AU10" s="113"/>
      <c r="AV10" s="114"/>
      <c r="AW10" s="115"/>
      <c r="AX10" s="115"/>
      <c r="AY10" s="11" t="s">
        <v>1</v>
      </c>
      <c r="AZ10" s="115"/>
      <c r="BA10" s="115"/>
      <c r="BB10" s="115"/>
      <c r="BC10" s="11" t="s">
        <v>1</v>
      </c>
      <c r="BD10" s="115"/>
      <c r="BE10" s="115"/>
      <c r="BF10" s="116"/>
    </row>
    <row r="11" spans="1:58" ht="9.9499999999999993" customHeight="1" x14ac:dyDescent="0.15">
      <c r="A11" s="117" t="s">
        <v>6</v>
      </c>
      <c r="B11" s="117"/>
      <c r="C11" s="117"/>
      <c r="D11" s="117"/>
      <c r="E11" s="118" t="s">
        <v>95</v>
      </c>
      <c r="F11" s="118"/>
      <c r="G11" s="118"/>
      <c r="H11" s="248"/>
      <c r="I11" s="119"/>
      <c r="J11" s="118" t="s">
        <v>98</v>
      </c>
      <c r="K11" s="118"/>
      <c r="L11" s="118"/>
      <c r="M11" s="249"/>
      <c r="N11" s="120"/>
      <c r="O11" s="118" t="s">
        <v>7</v>
      </c>
      <c r="P11" s="118"/>
      <c r="Q11" s="248"/>
      <c r="R11" s="119"/>
      <c r="S11" s="118" t="s">
        <v>8</v>
      </c>
      <c r="T11" s="118"/>
      <c r="V11" s="14"/>
      <c r="W11" s="100"/>
      <c r="X11" s="100"/>
      <c r="Y11" s="100"/>
      <c r="Z11" s="101" t="s">
        <v>52</v>
      </c>
      <c r="AA11" s="102"/>
      <c r="AB11" s="102"/>
      <c r="AC11" s="102"/>
      <c r="AD11" s="103"/>
      <c r="AE11" s="121"/>
      <c r="AF11" s="121"/>
      <c r="AG11" s="121"/>
      <c r="AH11" s="121"/>
      <c r="AI11" s="121"/>
      <c r="AJ11" s="121"/>
      <c r="AK11" s="121"/>
      <c r="AL11" s="121"/>
      <c r="AM11" s="121"/>
      <c r="AN11" s="121"/>
      <c r="AO11" s="121"/>
      <c r="AP11" s="121"/>
      <c r="AQ11" s="121"/>
      <c r="AR11" s="121"/>
      <c r="AS11" s="121"/>
      <c r="AT11" s="121"/>
      <c r="AU11" s="121"/>
      <c r="AV11" s="121"/>
      <c r="AW11" s="121"/>
      <c r="AX11" s="121"/>
      <c r="AY11" s="121"/>
      <c r="AZ11" s="121"/>
      <c r="BA11" s="121"/>
      <c r="BB11" s="121"/>
      <c r="BC11" s="121"/>
      <c r="BD11" s="121"/>
      <c r="BE11" s="121"/>
      <c r="BF11" s="122"/>
    </row>
    <row r="12" spans="1:58" ht="9.9499999999999993" customHeight="1" x14ac:dyDescent="0.15">
      <c r="A12" s="117"/>
      <c r="B12" s="117"/>
      <c r="C12" s="117"/>
      <c r="D12" s="117"/>
      <c r="E12" s="118"/>
      <c r="F12" s="118"/>
      <c r="G12" s="118"/>
      <c r="H12" s="119"/>
      <c r="I12" s="119"/>
      <c r="J12" s="118"/>
      <c r="K12" s="118"/>
      <c r="L12" s="118"/>
      <c r="M12" s="120"/>
      <c r="N12" s="120"/>
      <c r="O12" s="118"/>
      <c r="P12" s="118"/>
      <c r="Q12" s="119"/>
      <c r="R12" s="119"/>
      <c r="S12" s="118"/>
      <c r="T12" s="118"/>
      <c r="V12" s="14"/>
      <c r="W12" s="100"/>
      <c r="X12" s="100"/>
      <c r="Y12" s="100"/>
      <c r="Z12" s="104"/>
      <c r="AA12" s="105"/>
      <c r="AB12" s="105"/>
      <c r="AC12" s="105"/>
      <c r="AD12" s="106"/>
      <c r="AE12" s="111"/>
      <c r="AF12" s="111"/>
      <c r="AG12" s="111"/>
      <c r="AH12" s="111"/>
      <c r="AI12" s="111"/>
      <c r="AJ12" s="111"/>
      <c r="AK12" s="111"/>
      <c r="AL12" s="111"/>
      <c r="AM12" s="111"/>
      <c r="AN12" s="111"/>
      <c r="AO12" s="111"/>
      <c r="AP12" s="111"/>
      <c r="AQ12" s="111"/>
      <c r="AR12" s="111"/>
      <c r="AS12" s="111"/>
      <c r="AT12" s="111"/>
      <c r="AU12" s="111"/>
      <c r="AV12" s="111"/>
      <c r="AW12" s="111"/>
      <c r="AX12" s="111"/>
      <c r="AY12" s="111"/>
      <c r="AZ12" s="111"/>
      <c r="BA12" s="111"/>
      <c r="BB12" s="111"/>
      <c r="BC12" s="111"/>
      <c r="BD12" s="111"/>
      <c r="BE12" s="111"/>
      <c r="BF12" s="112"/>
    </row>
    <row r="13" spans="1:58" ht="9.9499999999999993" customHeight="1" x14ac:dyDescent="0.15">
      <c r="A13" s="123" t="s">
        <v>119</v>
      </c>
      <c r="B13" s="123"/>
      <c r="C13" s="123"/>
      <c r="D13" s="123"/>
      <c r="E13" s="123"/>
      <c r="F13" s="123"/>
      <c r="G13" s="123"/>
      <c r="H13" s="123"/>
      <c r="I13" s="123"/>
      <c r="J13" s="123"/>
      <c r="K13" s="123"/>
      <c r="L13" s="123"/>
      <c r="M13" s="123"/>
      <c r="N13" s="123"/>
      <c r="O13" s="123"/>
      <c r="P13" s="123"/>
      <c r="Q13" s="123"/>
      <c r="R13" s="123"/>
      <c r="S13" s="123"/>
      <c r="T13" s="123"/>
      <c r="U13" s="15"/>
      <c r="V13" s="16"/>
      <c r="W13" s="100"/>
      <c r="X13" s="100"/>
      <c r="Y13" s="100"/>
      <c r="Z13" s="104"/>
      <c r="AA13" s="105"/>
      <c r="AB13" s="105"/>
      <c r="AC13" s="105"/>
      <c r="AD13" s="106"/>
      <c r="AE13" s="124"/>
      <c r="AF13" s="125"/>
      <c r="AG13" s="125"/>
      <c r="AH13" s="125"/>
      <c r="AI13" s="125"/>
      <c r="AJ13" s="125"/>
      <c r="AK13" s="125"/>
      <c r="AL13" s="125"/>
      <c r="AM13" s="125"/>
      <c r="AN13" s="125"/>
      <c r="AO13" s="125"/>
      <c r="AP13" s="125"/>
      <c r="AQ13" s="125"/>
      <c r="AR13" s="125"/>
      <c r="AS13" s="125"/>
      <c r="AT13" s="125"/>
      <c r="AU13" s="125"/>
      <c r="AV13" s="125"/>
      <c r="AW13" s="125"/>
      <c r="AX13" s="125"/>
      <c r="AY13" s="125"/>
      <c r="AZ13" s="125"/>
      <c r="BA13" s="125"/>
      <c r="BB13" s="125"/>
      <c r="BC13" s="126"/>
      <c r="BD13" s="126"/>
      <c r="BE13" s="126"/>
      <c r="BF13" s="127"/>
    </row>
    <row r="14" spans="1:58" ht="9.9499999999999993" customHeight="1" x14ac:dyDescent="0.15">
      <c r="A14" s="123"/>
      <c r="B14" s="123"/>
      <c r="C14" s="123"/>
      <c r="D14" s="123"/>
      <c r="E14" s="123"/>
      <c r="F14" s="123"/>
      <c r="G14" s="123"/>
      <c r="H14" s="123"/>
      <c r="I14" s="123"/>
      <c r="J14" s="123"/>
      <c r="K14" s="123"/>
      <c r="L14" s="123"/>
      <c r="M14" s="123"/>
      <c r="N14" s="123"/>
      <c r="O14" s="123"/>
      <c r="P14" s="123"/>
      <c r="Q14" s="123"/>
      <c r="R14" s="123"/>
      <c r="S14" s="123"/>
      <c r="T14" s="123"/>
      <c r="U14" s="15"/>
      <c r="V14" s="16"/>
      <c r="W14" s="100"/>
      <c r="X14" s="100"/>
      <c r="Y14" s="100"/>
      <c r="Z14" s="104"/>
      <c r="AA14" s="105"/>
      <c r="AB14" s="105"/>
      <c r="AC14" s="105"/>
      <c r="AD14" s="106"/>
      <c r="AE14" s="124"/>
      <c r="AF14" s="125"/>
      <c r="AG14" s="125"/>
      <c r="AH14" s="125"/>
      <c r="AI14" s="125"/>
      <c r="AJ14" s="125"/>
      <c r="AK14" s="125"/>
      <c r="AL14" s="125"/>
      <c r="AM14" s="125"/>
      <c r="AN14" s="125"/>
      <c r="AO14" s="125"/>
      <c r="AP14" s="125"/>
      <c r="AQ14" s="125"/>
      <c r="AR14" s="125"/>
      <c r="AS14" s="125"/>
      <c r="AT14" s="125"/>
      <c r="AU14" s="125"/>
      <c r="AV14" s="125"/>
      <c r="AW14" s="125"/>
      <c r="AX14" s="125"/>
      <c r="AY14" s="125"/>
      <c r="AZ14" s="125"/>
      <c r="BA14" s="125"/>
      <c r="BB14" s="125"/>
      <c r="BC14" s="126"/>
      <c r="BD14" s="126"/>
      <c r="BE14" s="126"/>
      <c r="BF14" s="127"/>
    </row>
    <row r="15" spans="1:58" ht="9.9499999999999993" customHeight="1" x14ac:dyDescent="0.15">
      <c r="A15" s="123"/>
      <c r="B15" s="123"/>
      <c r="C15" s="123"/>
      <c r="D15" s="123"/>
      <c r="E15" s="123"/>
      <c r="F15" s="123"/>
      <c r="G15" s="123"/>
      <c r="H15" s="123"/>
      <c r="I15" s="123"/>
      <c r="J15" s="123"/>
      <c r="K15" s="123"/>
      <c r="L15" s="123"/>
      <c r="M15" s="123"/>
      <c r="N15" s="123"/>
      <c r="O15" s="123"/>
      <c r="P15" s="123"/>
      <c r="Q15" s="123"/>
      <c r="R15" s="123"/>
      <c r="S15" s="123"/>
      <c r="T15" s="123"/>
      <c r="U15" s="15"/>
      <c r="V15" s="16"/>
      <c r="W15" s="100"/>
      <c r="X15" s="100"/>
      <c r="Y15" s="100"/>
      <c r="Z15" s="107"/>
      <c r="AA15" s="108"/>
      <c r="AB15" s="108"/>
      <c r="AC15" s="108"/>
      <c r="AD15" s="109"/>
      <c r="AE15" s="113" t="s">
        <v>5</v>
      </c>
      <c r="AF15" s="113"/>
      <c r="AG15" s="113"/>
      <c r="AH15" s="113"/>
      <c r="AI15" s="131"/>
      <c r="AJ15" s="131"/>
      <c r="AK15" s="131"/>
      <c r="AL15" s="131"/>
      <c r="AM15" s="13" t="s">
        <v>6</v>
      </c>
      <c r="AN15" s="131"/>
      <c r="AO15" s="131"/>
      <c r="AP15" s="13" t="s">
        <v>132</v>
      </c>
      <c r="AQ15" s="131"/>
      <c r="AR15" s="131"/>
      <c r="AS15" s="13" t="s">
        <v>8</v>
      </c>
      <c r="AT15" s="11"/>
      <c r="AU15" s="11"/>
      <c r="AV15" s="11"/>
      <c r="AW15" s="11"/>
      <c r="AX15" s="11"/>
      <c r="AY15" s="11"/>
      <c r="AZ15" s="11"/>
      <c r="BA15" s="11"/>
      <c r="BB15" s="11"/>
      <c r="BC15" s="11"/>
      <c r="BD15" s="11"/>
      <c r="BE15" s="11"/>
      <c r="BF15" s="17"/>
    </row>
    <row r="16" spans="1:58" ht="9.9499999999999993" customHeight="1" x14ac:dyDescent="0.15">
      <c r="A16" s="105"/>
      <c r="B16" s="105"/>
      <c r="C16" s="105"/>
      <c r="D16" s="105"/>
      <c r="E16" s="105"/>
      <c r="F16" s="105"/>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row>
    <row r="17" spans="1:58" ht="9.9499999999999993" customHeight="1" x14ac:dyDescent="0.15">
      <c r="A17" s="105"/>
      <c r="B17" s="105"/>
      <c r="C17" s="105"/>
      <c r="D17" s="105"/>
      <c r="E17" s="105"/>
      <c r="F17" s="105"/>
      <c r="G17" s="105"/>
      <c r="H17" s="105"/>
      <c r="I17" s="105"/>
      <c r="J17" s="105"/>
      <c r="K17" s="105"/>
      <c r="L17" s="105"/>
      <c r="M17" s="105"/>
      <c r="N17" s="105"/>
      <c r="O17" s="105"/>
      <c r="P17" s="105"/>
      <c r="Q17" s="105"/>
      <c r="R17" s="105"/>
      <c r="S17" s="105"/>
      <c r="T17" s="105"/>
      <c r="U17" s="105"/>
      <c r="V17" s="105"/>
      <c r="W17" s="105"/>
      <c r="X17" s="105"/>
      <c r="Y17" s="105"/>
      <c r="Z17" s="105"/>
      <c r="AA17" s="105"/>
      <c r="AB17" s="105"/>
      <c r="AC17" s="105"/>
      <c r="AD17" s="105"/>
      <c r="AE17" s="105"/>
      <c r="AF17" s="105"/>
      <c r="AG17" s="105"/>
      <c r="AH17" s="105"/>
      <c r="AI17" s="105"/>
      <c r="AJ17" s="105"/>
      <c r="AK17" s="105"/>
      <c r="AL17" s="105"/>
      <c r="AM17" s="105"/>
      <c r="AN17" s="105"/>
      <c r="AO17" s="105"/>
      <c r="AP17" s="105"/>
      <c r="AQ17" s="105"/>
      <c r="AR17" s="105"/>
      <c r="AS17" s="105"/>
      <c r="AT17" s="105"/>
      <c r="AU17" s="105"/>
      <c r="AV17" s="105"/>
      <c r="AW17" s="105"/>
      <c r="AX17" s="105"/>
      <c r="AY17" s="105"/>
      <c r="AZ17" s="105"/>
      <c r="BA17" s="105"/>
      <c r="BB17" s="105"/>
      <c r="BC17" s="105"/>
      <c r="BD17" s="105"/>
      <c r="BE17" s="105"/>
      <c r="BF17" s="105"/>
    </row>
    <row r="18" spans="1:58" ht="9.9499999999999993" customHeight="1" x14ac:dyDescent="0.15">
      <c r="A18" s="128" t="s">
        <v>121</v>
      </c>
      <c r="B18" s="128"/>
      <c r="C18" s="128"/>
      <c r="D18" s="128"/>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8"/>
      <c r="BA18" s="128"/>
      <c r="BB18" s="128"/>
      <c r="BC18" s="128"/>
      <c r="BD18" s="128"/>
      <c r="BE18" s="128"/>
      <c r="BF18" s="128"/>
    </row>
    <row r="19" spans="1:58" ht="9.9499999999999993" customHeight="1" x14ac:dyDescent="0.15">
      <c r="A19" s="128"/>
      <c r="B19" s="128"/>
      <c r="C19" s="128"/>
      <c r="D19" s="128"/>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8"/>
      <c r="BA19" s="128"/>
      <c r="BB19" s="128"/>
      <c r="BC19" s="128"/>
      <c r="BD19" s="128"/>
      <c r="BE19" s="128"/>
      <c r="BF19" s="128"/>
    </row>
    <row r="20" spans="1:58" ht="9.9499999999999993" customHeight="1" x14ac:dyDescent="0.15">
      <c r="A20" s="128"/>
      <c r="B20" s="128"/>
      <c r="C20" s="128"/>
      <c r="D20" s="128"/>
      <c r="E20" s="128"/>
      <c r="F20" s="128"/>
      <c r="G20" s="128"/>
      <c r="H20" s="128"/>
      <c r="I20" s="128"/>
      <c r="J20" s="128"/>
      <c r="K20" s="128"/>
      <c r="L20" s="128"/>
      <c r="M20" s="128"/>
      <c r="N20" s="128"/>
      <c r="O20" s="128"/>
      <c r="P20" s="128"/>
      <c r="Q20" s="128"/>
      <c r="R20" s="128"/>
      <c r="S20" s="128"/>
      <c r="T20" s="128"/>
      <c r="U20" s="128"/>
      <c r="V20" s="128"/>
      <c r="W20" s="128"/>
      <c r="X20" s="128"/>
      <c r="Y20" s="128"/>
      <c r="Z20" s="128"/>
      <c r="AA20" s="128"/>
      <c r="AB20" s="128"/>
      <c r="AC20" s="128"/>
      <c r="AD20" s="128"/>
      <c r="AE20" s="128"/>
      <c r="AF20" s="128"/>
      <c r="AG20" s="128"/>
      <c r="AH20" s="128"/>
      <c r="AI20" s="128"/>
      <c r="AJ20" s="128"/>
      <c r="AK20" s="128"/>
      <c r="AL20" s="128"/>
      <c r="AM20" s="128"/>
      <c r="AN20" s="128"/>
      <c r="AO20" s="128"/>
      <c r="AP20" s="128"/>
      <c r="AQ20" s="128"/>
      <c r="AR20" s="128"/>
      <c r="AS20" s="128"/>
      <c r="AT20" s="128"/>
      <c r="AU20" s="128"/>
      <c r="AV20" s="128"/>
      <c r="AW20" s="128"/>
      <c r="AX20" s="128"/>
      <c r="AY20" s="128"/>
      <c r="AZ20" s="128"/>
      <c r="BA20" s="128"/>
      <c r="BB20" s="128"/>
      <c r="BC20" s="128"/>
      <c r="BD20" s="128"/>
      <c r="BE20" s="128"/>
      <c r="BF20" s="128"/>
    </row>
    <row r="21" spans="1:58" ht="9.9499999999999993" customHeight="1" x14ac:dyDescent="0.15">
      <c r="A21" s="128"/>
      <c r="B21" s="128"/>
      <c r="C21" s="128"/>
      <c r="D21" s="128"/>
      <c r="E21" s="128"/>
      <c r="F21" s="128"/>
      <c r="G21" s="128"/>
      <c r="H21" s="128"/>
      <c r="I21" s="128"/>
      <c r="J21" s="128"/>
      <c r="K21" s="128"/>
      <c r="L21" s="128"/>
      <c r="M21" s="128"/>
      <c r="N21" s="128"/>
      <c r="O21" s="128"/>
      <c r="P21" s="128"/>
      <c r="Q21" s="128"/>
      <c r="R21" s="128"/>
      <c r="S21" s="128"/>
      <c r="T21" s="128"/>
      <c r="U21" s="128"/>
      <c r="V21" s="128"/>
      <c r="W21" s="128"/>
      <c r="X21" s="128"/>
      <c r="Y21" s="128"/>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8"/>
      <c r="AZ21" s="128"/>
      <c r="BA21" s="128"/>
      <c r="BB21" s="128"/>
      <c r="BC21" s="128"/>
      <c r="BD21" s="128"/>
      <c r="BE21" s="128"/>
      <c r="BF21" s="128"/>
    </row>
    <row r="22" spans="1:58" ht="9.9499999999999993" customHeight="1" x14ac:dyDescent="0.15">
      <c r="A22" s="128"/>
      <c r="B22" s="128"/>
      <c r="C22" s="128"/>
      <c r="D22" s="128"/>
      <c r="E22" s="128"/>
      <c r="F22" s="128"/>
      <c r="G22" s="128"/>
      <c r="H22" s="128"/>
      <c r="I22" s="128"/>
      <c r="J22" s="128"/>
      <c r="K22" s="128"/>
      <c r="L22" s="128"/>
      <c r="M22" s="128"/>
      <c r="N22" s="128"/>
      <c r="O22" s="128"/>
      <c r="P22" s="128"/>
      <c r="Q22" s="128"/>
      <c r="R22" s="128"/>
      <c r="S22" s="128"/>
      <c r="T22" s="128"/>
      <c r="U22" s="128"/>
      <c r="V22" s="128"/>
      <c r="W22" s="128"/>
      <c r="X22" s="128"/>
      <c r="Y22" s="128"/>
      <c r="Z22" s="128"/>
      <c r="AA22" s="128"/>
      <c r="AB22" s="128"/>
      <c r="AC22" s="128"/>
      <c r="AD22" s="128"/>
      <c r="AE22" s="128"/>
      <c r="AF22" s="128"/>
      <c r="AG22" s="128"/>
      <c r="AH22" s="128"/>
      <c r="AI22" s="128"/>
      <c r="AJ22" s="128"/>
      <c r="AK22" s="128"/>
      <c r="AL22" s="128"/>
      <c r="AM22" s="128"/>
      <c r="AN22" s="128"/>
      <c r="AO22" s="128"/>
      <c r="AP22" s="128"/>
      <c r="AQ22" s="128"/>
      <c r="AR22" s="128"/>
      <c r="AS22" s="128"/>
      <c r="AT22" s="128"/>
      <c r="AU22" s="128"/>
      <c r="AV22" s="128"/>
      <c r="AW22" s="128"/>
      <c r="AX22" s="128"/>
      <c r="AY22" s="128"/>
      <c r="AZ22" s="128"/>
      <c r="BA22" s="128"/>
      <c r="BB22" s="128"/>
      <c r="BC22" s="128"/>
      <c r="BD22" s="128"/>
      <c r="BE22" s="128"/>
      <c r="BF22" s="128"/>
    </row>
    <row r="23" spans="1:58" ht="9.9499999999999993" customHeight="1" x14ac:dyDescent="0.15">
      <c r="A23" s="128"/>
      <c r="B23" s="128"/>
      <c r="C23" s="128"/>
      <c r="D23" s="128"/>
      <c r="E23" s="128"/>
      <c r="F23" s="128"/>
      <c r="G23" s="128"/>
      <c r="H23" s="128"/>
      <c r="I23" s="128"/>
      <c r="J23" s="128"/>
      <c r="K23" s="128"/>
      <c r="L23" s="128"/>
      <c r="M23" s="128"/>
      <c r="N23" s="128"/>
      <c r="O23" s="128"/>
      <c r="P23" s="128"/>
      <c r="Q23" s="128"/>
      <c r="R23" s="128"/>
      <c r="S23" s="128"/>
      <c r="T23" s="128"/>
      <c r="U23" s="128"/>
      <c r="V23" s="128"/>
      <c r="W23" s="128"/>
      <c r="X23" s="128"/>
      <c r="Y23" s="128"/>
      <c r="Z23" s="128"/>
      <c r="AA23" s="128"/>
      <c r="AB23" s="128"/>
      <c r="AC23" s="128"/>
      <c r="AD23" s="128"/>
      <c r="AE23" s="128"/>
      <c r="AF23" s="128"/>
      <c r="AG23" s="128"/>
      <c r="AH23" s="128"/>
      <c r="AI23" s="128"/>
      <c r="AJ23" s="128"/>
      <c r="AK23" s="128"/>
      <c r="AL23" s="128"/>
      <c r="AM23" s="128"/>
      <c r="AN23" s="128"/>
      <c r="AO23" s="128"/>
      <c r="AP23" s="128"/>
      <c r="AQ23" s="128"/>
      <c r="AR23" s="128"/>
      <c r="AS23" s="128"/>
      <c r="AT23" s="128"/>
      <c r="AU23" s="128"/>
      <c r="AV23" s="128"/>
      <c r="AW23" s="128"/>
      <c r="AX23" s="128"/>
      <c r="AY23" s="128"/>
      <c r="AZ23" s="128"/>
      <c r="BA23" s="128"/>
      <c r="BB23" s="128"/>
      <c r="BC23" s="128"/>
      <c r="BD23" s="128"/>
      <c r="BE23" s="128"/>
      <c r="BF23" s="128"/>
    </row>
    <row r="24" spans="1:58" ht="9.9499999999999993" customHeight="1" x14ac:dyDescent="0.15">
      <c r="A24" s="128"/>
      <c r="B24" s="128"/>
      <c r="C24" s="128"/>
      <c r="D24" s="128"/>
      <c r="E24" s="128"/>
      <c r="F24" s="128"/>
      <c r="G24" s="128"/>
      <c r="H24" s="128"/>
      <c r="I24" s="128"/>
      <c r="J24" s="128"/>
      <c r="K24" s="128"/>
      <c r="L24" s="128"/>
      <c r="M24" s="128"/>
      <c r="N24" s="128"/>
      <c r="O24" s="128"/>
      <c r="P24" s="128"/>
      <c r="Q24" s="128"/>
      <c r="R24" s="128"/>
      <c r="S24" s="128"/>
      <c r="T24" s="128"/>
      <c r="U24" s="128"/>
      <c r="V24" s="128"/>
      <c r="W24" s="128"/>
      <c r="X24" s="128"/>
      <c r="Y24" s="128"/>
      <c r="Z24" s="128"/>
      <c r="AA24" s="128"/>
      <c r="AB24" s="128"/>
      <c r="AC24" s="128"/>
      <c r="AD24" s="128"/>
      <c r="AE24" s="128"/>
      <c r="AF24" s="128"/>
      <c r="AG24" s="128"/>
      <c r="AH24" s="128"/>
      <c r="AI24" s="128"/>
      <c r="AJ24" s="128"/>
      <c r="AK24" s="128"/>
      <c r="AL24" s="128"/>
      <c r="AM24" s="128"/>
      <c r="AN24" s="128"/>
      <c r="AO24" s="128"/>
      <c r="AP24" s="128"/>
      <c r="AQ24" s="128"/>
      <c r="AR24" s="128"/>
      <c r="AS24" s="128"/>
      <c r="AT24" s="128"/>
      <c r="AU24" s="128"/>
      <c r="AV24" s="128"/>
      <c r="AW24" s="128"/>
      <c r="AX24" s="128"/>
      <c r="AY24" s="128"/>
      <c r="AZ24" s="128"/>
      <c r="BA24" s="128"/>
      <c r="BB24" s="128"/>
      <c r="BC24" s="128"/>
      <c r="BD24" s="128"/>
      <c r="BE24" s="128"/>
      <c r="BF24" s="128"/>
    </row>
    <row r="25" spans="1:58" ht="9.9499999999999993" customHeight="1" x14ac:dyDescent="0.15">
      <c r="A25" s="128"/>
      <c r="B25" s="128"/>
      <c r="C25" s="128"/>
      <c r="D25" s="128"/>
      <c r="E25" s="128"/>
      <c r="F25" s="128"/>
      <c r="G25" s="128"/>
      <c r="H25" s="128"/>
      <c r="I25" s="128"/>
      <c r="J25" s="128"/>
      <c r="K25" s="128"/>
      <c r="L25" s="128"/>
      <c r="M25" s="128"/>
      <c r="N25" s="128"/>
      <c r="O25" s="128"/>
      <c r="P25" s="128"/>
      <c r="Q25" s="128"/>
      <c r="R25" s="128"/>
      <c r="S25" s="128"/>
      <c r="T25" s="128"/>
      <c r="U25" s="128"/>
      <c r="V25" s="128"/>
      <c r="W25" s="128"/>
      <c r="X25" s="128"/>
      <c r="Y25" s="128"/>
      <c r="Z25" s="128"/>
      <c r="AA25" s="128"/>
      <c r="AB25" s="128"/>
      <c r="AC25" s="128"/>
      <c r="AD25" s="128"/>
      <c r="AE25" s="128"/>
      <c r="AF25" s="128"/>
      <c r="AG25" s="128"/>
      <c r="AH25" s="128"/>
      <c r="AI25" s="128"/>
      <c r="AJ25" s="128"/>
      <c r="AK25" s="128"/>
      <c r="AL25" s="128"/>
      <c r="AM25" s="128"/>
      <c r="AN25" s="128"/>
      <c r="AO25" s="128"/>
      <c r="AP25" s="128"/>
      <c r="AQ25" s="128"/>
      <c r="AR25" s="128"/>
      <c r="AS25" s="128"/>
      <c r="AT25" s="128"/>
      <c r="AU25" s="128"/>
      <c r="AV25" s="128"/>
      <c r="AW25" s="128"/>
      <c r="AX25" s="128"/>
      <c r="AY25" s="128"/>
      <c r="AZ25" s="128"/>
      <c r="BA25" s="128"/>
      <c r="BB25" s="128"/>
      <c r="BC25" s="128"/>
      <c r="BD25" s="128"/>
      <c r="BE25" s="128"/>
      <c r="BF25" s="128"/>
    </row>
    <row r="26" spans="1:58" ht="9.9499999999999993" customHeight="1" x14ac:dyDescent="0.15">
      <c r="A26" s="128"/>
      <c r="B26" s="128"/>
      <c r="C26" s="128"/>
      <c r="D26" s="128"/>
      <c r="E26" s="128"/>
      <c r="F26" s="128"/>
      <c r="G26" s="128"/>
      <c r="H26" s="128"/>
      <c r="I26" s="128"/>
      <c r="J26" s="128"/>
      <c r="K26" s="128"/>
      <c r="L26" s="128"/>
      <c r="M26" s="128"/>
      <c r="N26" s="128"/>
      <c r="O26" s="128"/>
      <c r="P26" s="128"/>
      <c r="Q26" s="128"/>
      <c r="R26" s="128"/>
      <c r="S26" s="128"/>
      <c r="T26" s="128"/>
      <c r="U26" s="128"/>
      <c r="V26" s="128"/>
      <c r="W26" s="128"/>
      <c r="X26" s="128"/>
      <c r="Y26" s="128"/>
      <c r="Z26" s="128"/>
      <c r="AA26" s="128"/>
      <c r="AB26" s="128"/>
      <c r="AC26" s="128"/>
      <c r="AD26" s="128"/>
      <c r="AE26" s="128"/>
      <c r="AF26" s="128"/>
      <c r="AG26" s="128"/>
      <c r="AH26" s="128"/>
      <c r="AI26" s="128"/>
      <c r="AJ26" s="128"/>
      <c r="AK26" s="128"/>
      <c r="AL26" s="128"/>
      <c r="AM26" s="128"/>
      <c r="AN26" s="128"/>
      <c r="AO26" s="128"/>
      <c r="AP26" s="128"/>
      <c r="AQ26" s="128"/>
      <c r="AR26" s="128"/>
      <c r="AS26" s="128"/>
      <c r="AT26" s="128"/>
      <c r="AU26" s="128"/>
      <c r="AV26" s="128"/>
      <c r="AW26" s="128"/>
      <c r="AX26" s="128"/>
      <c r="AY26" s="128"/>
      <c r="AZ26" s="128"/>
      <c r="BA26" s="128"/>
      <c r="BB26" s="128"/>
      <c r="BC26" s="128"/>
      <c r="BD26" s="128"/>
      <c r="BE26" s="128"/>
      <c r="BF26" s="128"/>
    </row>
    <row r="27" spans="1:58" ht="9.9499999999999993" customHeight="1" x14ac:dyDescent="0.15">
      <c r="A27" s="128"/>
      <c r="B27" s="128"/>
      <c r="C27" s="128"/>
      <c r="D27" s="128"/>
      <c r="E27" s="128"/>
      <c r="F27" s="128"/>
      <c r="G27" s="128"/>
      <c r="H27" s="128"/>
      <c r="I27" s="128"/>
      <c r="J27" s="128"/>
      <c r="K27" s="128"/>
      <c r="L27" s="128"/>
      <c r="M27" s="128"/>
      <c r="N27" s="128"/>
      <c r="O27" s="128"/>
      <c r="P27" s="128"/>
      <c r="Q27" s="128"/>
      <c r="R27" s="128"/>
      <c r="S27" s="128"/>
      <c r="T27" s="128"/>
      <c r="U27" s="128"/>
      <c r="V27" s="128"/>
      <c r="W27" s="128"/>
      <c r="X27" s="128"/>
      <c r="Y27" s="128"/>
      <c r="Z27" s="128"/>
      <c r="AA27" s="128"/>
      <c r="AB27" s="128"/>
      <c r="AC27" s="128"/>
      <c r="AD27" s="128"/>
      <c r="AE27" s="128"/>
      <c r="AF27" s="128"/>
      <c r="AG27" s="128"/>
      <c r="AH27" s="128"/>
      <c r="AI27" s="128"/>
      <c r="AJ27" s="128"/>
      <c r="AK27" s="128"/>
      <c r="AL27" s="128"/>
      <c r="AM27" s="128"/>
      <c r="AN27" s="128"/>
      <c r="AO27" s="128"/>
      <c r="AP27" s="128"/>
      <c r="AQ27" s="128"/>
      <c r="AR27" s="128"/>
      <c r="AS27" s="128"/>
      <c r="AT27" s="128"/>
      <c r="AU27" s="128"/>
      <c r="AV27" s="128"/>
      <c r="AW27" s="128"/>
      <c r="AX27" s="128"/>
      <c r="AY27" s="128"/>
      <c r="AZ27" s="128"/>
      <c r="BA27" s="128"/>
      <c r="BB27" s="128"/>
      <c r="BC27" s="128"/>
      <c r="BD27" s="128"/>
      <c r="BE27" s="128"/>
      <c r="BF27" s="128"/>
    </row>
    <row r="28" spans="1:58" ht="9.9499999999999993" customHeight="1" x14ac:dyDescent="0.15">
      <c r="A28" s="97"/>
      <c r="B28" s="97"/>
      <c r="C28" s="97"/>
      <c r="D28" s="97"/>
      <c r="E28" s="97"/>
      <c r="F28" s="97"/>
      <c r="G28" s="97"/>
      <c r="H28" s="97"/>
      <c r="I28" s="97"/>
      <c r="J28" s="97"/>
      <c r="K28" s="97"/>
      <c r="L28" s="97"/>
      <c r="M28" s="97"/>
      <c r="N28" s="97"/>
      <c r="O28" s="97"/>
      <c r="P28" s="97"/>
      <c r="Q28" s="97"/>
      <c r="R28" s="97"/>
      <c r="S28" s="97"/>
      <c r="T28" s="97"/>
      <c r="U28" s="97"/>
      <c r="V28" s="97"/>
      <c r="W28" s="97"/>
      <c r="X28" s="97"/>
      <c r="Y28" s="97"/>
      <c r="Z28" s="97"/>
      <c r="AA28" s="97"/>
      <c r="AB28" s="97"/>
      <c r="AC28" s="97"/>
      <c r="AD28" s="97"/>
      <c r="AE28" s="97"/>
      <c r="AF28" s="97"/>
      <c r="AG28" s="97"/>
      <c r="AH28" s="97"/>
      <c r="AI28" s="97"/>
      <c r="AJ28" s="97"/>
      <c r="AK28" s="97"/>
      <c r="AL28" s="97"/>
      <c r="AM28" s="97"/>
      <c r="AN28" s="97"/>
      <c r="AO28" s="97"/>
      <c r="AP28" s="97"/>
      <c r="AQ28" s="97"/>
      <c r="AR28" s="97"/>
      <c r="AS28" s="97"/>
      <c r="AT28" s="97"/>
      <c r="AU28" s="97"/>
      <c r="AV28" s="97"/>
      <c r="AW28" s="97"/>
      <c r="AX28" s="97"/>
      <c r="AY28" s="97"/>
      <c r="AZ28" s="97"/>
      <c r="BA28" s="97"/>
      <c r="BB28" s="97"/>
      <c r="BC28" s="97"/>
      <c r="BD28" s="97"/>
      <c r="BE28" s="97"/>
      <c r="BF28" s="97"/>
    </row>
    <row r="29" spans="1:58" ht="9.9499999999999993" customHeight="1" x14ac:dyDescent="0.15">
      <c r="A29" s="97"/>
      <c r="B29" s="97"/>
      <c r="C29" s="97"/>
      <c r="D29" s="97"/>
      <c r="E29" s="97"/>
      <c r="F29" s="97"/>
      <c r="G29" s="97"/>
      <c r="H29" s="97"/>
      <c r="I29" s="97"/>
      <c r="J29" s="97"/>
      <c r="K29" s="97"/>
      <c r="L29" s="97"/>
      <c r="M29" s="97"/>
      <c r="N29" s="97"/>
      <c r="O29" s="97"/>
      <c r="P29" s="97"/>
      <c r="Q29" s="97"/>
      <c r="R29" s="97"/>
      <c r="S29" s="97"/>
      <c r="T29" s="97"/>
      <c r="U29" s="97"/>
      <c r="V29" s="97"/>
      <c r="W29" s="97"/>
      <c r="X29" s="97"/>
      <c r="Y29" s="97"/>
      <c r="Z29" s="97"/>
      <c r="AA29" s="97"/>
      <c r="AB29" s="97"/>
      <c r="AC29" s="97"/>
      <c r="AD29" s="97"/>
      <c r="AE29" s="97"/>
      <c r="AF29" s="97"/>
      <c r="AG29" s="97"/>
      <c r="AH29" s="97"/>
      <c r="AI29" s="97"/>
      <c r="AJ29" s="97"/>
      <c r="AK29" s="97"/>
      <c r="AL29" s="97"/>
      <c r="AM29" s="97"/>
      <c r="AN29" s="97"/>
      <c r="AO29" s="97"/>
      <c r="AP29" s="97"/>
      <c r="AQ29" s="97"/>
      <c r="AR29" s="97"/>
      <c r="AS29" s="97"/>
      <c r="AT29" s="97"/>
      <c r="AU29" s="97"/>
      <c r="AV29" s="97"/>
      <c r="AW29" s="97"/>
      <c r="AX29" s="97"/>
      <c r="AY29" s="97"/>
      <c r="AZ29" s="97"/>
      <c r="BA29" s="97"/>
      <c r="BB29" s="97"/>
      <c r="BC29" s="97"/>
      <c r="BD29" s="97"/>
      <c r="BE29" s="97"/>
      <c r="BF29" s="97"/>
    </row>
    <row r="30" spans="1:58" ht="9.9499999999999993" customHeight="1" x14ac:dyDescent="0.15">
      <c r="A30" s="165" t="s">
        <v>12</v>
      </c>
      <c r="B30" s="165"/>
      <c r="C30" s="165"/>
      <c r="D30" s="165"/>
      <c r="E30" s="165"/>
      <c r="F30" s="165"/>
      <c r="G30" s="165"/>
      <c r="H30" s="165"/>
      <c r="I30" s="165"/>
      <c r="J30" s="165"/>
      <c r="K30" s="165"/>
      <c r="L30" s="165"/>
      <c r="M30" s="247"/>
      <c r="N30" s="247"/>
      <c r="O30" s="247"/>
      <c r="P30" s="247"/>
      <c r="Q30" s="247"/>
      <c r="R30" s="247"/>
      <c r="S30" s="247"/>
      <c r="T30" s="247"/>
      <c r="U30" s="247"/>
      <c r="V30" s="247"/>
      <c r="W30" s="247"/>
      <c r="X30" s="247"/>
      <c r="Y30" s="247"/>
      <c r="Z30" s="247"/>
      <c r="AA30" s="247"/>
      <c r="AB30" s="247"/>
      <c r="AC30" s="247"/>
      <c r="AD30" s="247"/>
      <c r="AE30" s="247"/>
      <c r="AF30" s="247"/>
      <c r="AG30" s="247"/>
      <c r="AH30" s="247"/>
      <c r="AI30" s="247"/>
      <c r="AJ30" s="247"/>
      <c r="AK30" s="247"/>
      <c r="AL30" s="247"/>
      <c r="AM30" s="247"/>
      <c r="AN30" s="247"/>
      <c r="AO30" s="247"/>
      <c r="AP30" s="247"/>
      <c r="AQ30" s="247"/>
      <c r="AR30" s="247"/>
      <c r="AS30" s="247"/>
      <c r="AT30" s="247"/>
      <c r="AU30" s="247"/>
      <c r="AV30" s="247"/>
      <c r="AW30" s="247"/>
      <c r="AX30" s="247"/>
      <c r="AY30" s="247"/>
      <c r="AZ30" s="247"/>
      <c r="BA30" s="247"/>
      <c r="BB30" s="247"/>
      <c r="BC30" s="247"/>
      <c r="BD30" s="247"/>
      <c r="BE30" s="247"/>
      <c r="BF30" s="247"/>
    </row>
    <row r="31" spans="1:58" ht="9.9499999999999993" customHeight="1" x14ac:dyDescent="0.15">
      <c r="A31" s="165"/>
      <c r="B31" s="165"/>
      <c r="C31" s="165"/>
      <c r="D31" s="165"/>
      <c r="E31" s="165"/>
      <c r="F31" s="165"/>
      <c r="G31" s="165"/>
      <c r="H31" s="165"/>
      <c r="I31" s="165"/>
      <c r="J31" s="165"/>
      <c r="K31" s="165"/>
      <c r="L31" s="165"/>
      <c r="M31" s="247"/>
      <c r="N31" s="247"/>
      <c r="O31" s="247"/>
      <c r="P31" s="247"/>
      <c r="Q31" s="247"/>
      <c r="R31" s="247"/>
      <c r="S31" s="247"/>
      <c r="T31" s="247"/>
      <c r="U31" s="247"/>
      <c r="V31" s="247"/>
      <c r="W31" s="247"/>
      <c r="X31" s="247"/>
      <c r="Y31" s="247"/>
      <c r="Z31" s="247"/>
      <c r="AA31" s="247"/>
      <c r="AB31" s="247"/>
      <c r="AC31" s="247"/>
      <c r="AD31" s="247"/>
      <c r="AE31" s="247"/>
      <c r="AF31" s="247"/>
      <c r="AG31" s="247"/>
      <c r="AH31" s="247"/>
      <c r="AI31" s="247"/>
      <c r="AJ31" s="247"/>
      <c r="AK31" s="247"/>
      <c r="AL31" s="247"/>
      <c r="AM31" s="247"/>
      <c r="AN31" s="247"/>
      <c r="AO31" s="247"/>
      <c r="AP31" s="247"/>
      <c r="AQ31" s="247"/>
      <c r="AR31" s="247"/>
      <c r="AS31" s="247"/>
      <c r="AT31" s="247"/>
      <c r="AU31" s="247"/>
      <c r="AV31" s="247"/>
      <c r="AW31" s="247"/>
      <c r="AX31" s="247"/>
      <c r="AY31" s="247"/>
      <c r="AZ31" s="247"/>
      <c r="BA31" s="247"/>
      <c r="BB31" s="247"/>
      <c r="BC31" s="247"/>
      <c r="BD31" s="247"/>
      <c r="BE31" s="247"/>
      <c r="BF31" s="247"/>
    </row>
    <row r="32" spans="1:58" ht="9.9499999999999993" customHeight="1" x14ac:dyDescent="0.15">
      <c r="A32" s="165" t="s">
        <v>13</v>
      </c>
      <c r="B32" s="165"/>
      <c r="C32" s="165"/>
      <c r="D32" s="165"/>
      <c r="E32" s="165"/>
      <c r="F32" s="165"/>
      <c r="G32" s="165"/>
      <c r="H32" s="165"/>
      <c r="I32" s="165"/>
      <c r="J32" s="165"/>
      <c r="K32" s="165"/>
      <c r="L32" s="165"/>
      <c r="M32" s="130"/>
      <c r="N32" s="130"/>
      <c r="O32" s="130"/>
      <c r="P32" s="130"/>
      <c r="Q32" s="130"/>
      <c r="R32" s="130"/>
      <c r="S32" s="130"/>
      <c r="T32" s="130"/>
      <c r="U32" s="130"/>
      <c r="V32" s="130"/>
      <c r="W32" s="130"/>
      <c r="X32" s="130"/>
      <c r="Y32" s="130"/>
      <c r="Z32" s="130"/>
      <c r="AA32" s="130"/>
      <c r="AB32" s="130"/>
      <c r="AC32" s="130"/>
      <c r="AD32" s="130"/>
      <c r="AE32" s="130"/>
      <c r="AF32" s="130"/>
      <c r="AG32" s="130"/>
      <c r="AH32" s="130"/>
      <c r="AI32" s="130"/>
      <c r="AJ32" s="130"/>
      <c r="AK32" s="130"/>
      <c r="AL32" s="130"/>
      <c r="AM32" s="130"/>
      <c r="AN32" s="130"/>
      <c r="AO32" s="130"/>
      <c r="AP32" s="130"/>
      <c r="AQ32" s="130"/>
      <c r="AR32" s="130"/>
      <c r="AS32" s="130"/>
      <c r="AT32" s="130"/>
      <c r="AU32" s="130"/>
      <c r="AV32" s="130"/>
      <c r="AW32" s="130"/>
      <c r="AX32" s="130"/>
      <c r="AY32" s="130"/>
      <c r="AZ32" s="130"/>
      <c r="BA32" s="130"/>
      <c r="BB32" s="130"/>
      <c r="BC32" s="130"/>
      <c r="BD32" s="130"/>
      <c r="BE32" s="130"/>
      <c r="BF32" s="130"/>
    </row>
    <row r="33" spans="1:69" ht="9.9499999999999993" customHeight="1" x14ac:dyDescent="0.15">
      <c r="A33" s="165"/>
      <c r="B33" s="165"/>
      <c r="C33" s="165"/>
      <c r="D33" s="165"/>
      <c r="E33" s="165"/>
      <c r="F33" s="165"/>
      <c r="G33" s="165"/>
      <c r="H33" s="165"/>
      <c r="I33" s="165"/>
      <c r="J33" s="165"/>
      <c r="K33" s="165"/>
      <c r="L33" s="165"/>
      <c r="M33" s="130"/>
      <c r="N33" s="130"/>
      <c r="O33" s="130"/>
      <c r="P33" s="130"/>
      <c r="Q33" s="130"/>
      <c r="R33" s="130"/>
      <c r="S33" s="130"/>
      <c r="T33" s="130"/>
      <c r="U33" s="130"/>
      <c r="V33" s="130"/>
      <c r="W33" s="130"/>
      <c r="X33" s="130"/>
      <c r="Y33" s="130"/>
      <c r="Z33" s="130"/>
      <c r="AA33" s="130"/>
      <c r="AB33" s="130"/>
      <c r="AC33" s="130"/>
      <c r="AD33" s="130"/>
      <c r="AE33" s="130"/>
      <c r="AF33" s="130"/>
      <c r="AG33" s="130"/>
      <c r="AH33" s="130"/>
      <c r="AI33" s="130"/>
      <c r="AJ33" s="130"/>
      <c r="AK33" s="130"/>
      <c r="AL33" s="130"/>
      <c r="AM33" s="130"/>
      <c r="AN33" s="130"/>
      <c r="AO33" s="130"/>
      <c r="AP33" s="130"/>
      <c r="AQ33" s="130"/>
      <c r="AR33" s="130"/>
      <c r="AS33" s="130"/>
      <c r="AT33" s="130"/>
      <c r="AU33" s="130"/>
      <c r="AV33" s="130"/>
      <c r="AW33" s="130"/>
      <c r="AX33" s="130"/>
      <c r="AY33" s="130"/>
      <c r="AZ33" s="130"/>
      <c r="BA33" s="130"/>
      <c r="BB33" s="130"/>
      <c r="BC33" s="130"/>
      <c r="BD33" s="130"/>
      <c r="BE33" s="130"/>
      <c r="BF33" s="130"/>
    </row>
    <row r="34" spans="1:69" ht="9.9499999999999993" customHeight="1" x14ac:dyDescent="0.15">
      <c r="A34" s="226" t="s">
        <v>90</v>
      </c>
      <c r="B34" s="226"/>
      <c r="C34" s="226"/>
      <c r="D34" s="165" t="s">
        <v>14</v>
      </c>
      <c r="E34" s="165"/>
      <c r="F34" s="165"/>
      <c r="G34" s="165"/>
      <c r="H34" s="165"/>
      <c r="I34" s="165"/>
      <c r="J34" s="165"/>
      <c r="K34" s="165"/>
      <c r="L34" s="165"/>
      <c r="M34" s="166"/>
      <c r="N34" s="130"/>
      <c r="O34" s="130"/>
      <c r="P34" s="130"/>
      <c r="Q34" s="130"/>
      <c r="R34" s="130"/>
      <c r="S34" s="130"/>
      <c r="T34" s="130"/>
      <c r="U34" s="130"/>
      <c r="V34" s="130"/>
      <c r="W34" s="130"/>
      <c r="X34" s="130"/>
      <c r="Y34" s="130"/>
      <c r="Z34" s="130"/>
      <c r="AA34" s="130"/>
      <c r="AB34" s="130"/>
      <c r="AC34" s="130"/>
      <c r="AD34" s="130"/>
      <c r="AE34" s="130"/>
      <c r="AF34" s="130"/>
      <c r="AG34" s="130"/>
      <c r="AH34" s="130"/>
      <c r="AI34" s="130"/>
      <c r="AJ34" s="130"/>
      <c r="AK34" s="130"/>
      <c r="AL34" s="130"/>
      <c r="AM34" s="130"/>
      <c r="AN34" s="130"/>
      <c r="AO34" s="130"/>
      <c r="AP34" s="130"/>
      <c r="AQ34" s="130"/>
      <c r="AR34" s="130"/>
      <c r="AS34" s="130"/>
      <c r="AT34" s="130"/>
      <c r="AU34" s="130"/>
      <c r="AV34" s="130"/>
      <c r="AW34" s="130"/>
      <c r="AX34" s="130"/>
      <c r="AY34" s="130"/>
      <c r="AZ34" s="130"/>
      <c r="BA34" s="130"/>
      <c r="BB34" s="130"/>
      <c r="BC34" s="130"/>
      <c r="BD34" s="130"/>
      <c r="BE34" s="130"/>
      <c r="BF34" s="130"/>
      <c r="BL34" s="18"/>
      <c r="BM34" s="18"/>
      <c r="BN34" s="18"/>
      <c r="BO34" s="18"/>
      <c r="BP34" s="18"/>
      <c r="BQ34" s="18"/>
    </row>
    <row r="35" spans="1:69" ht="9.9499999999999993" customHeight="1" x14ac:dyDescent="0.15">
      <c r="A35" s="226"/>
      <c r="B35" s="226"/>
      <c r="C35" s="226"/>
      <c r="D35" s="165"/>
      <c r="E35" s="165"/>
      <c r="F35" s="165"/>
      <c r="G35" s="165"/>
      <c r="H35" s="165"/>
      <c r="I35" s="165"/>
      <c r="J35" s="165"/>
      <c r="K35" s="165"/>
      <c r="L35" s="165"/>
      <c r="M35" s="166"/>
      <c r="N35" s="130"/>
      <c r="O35" s="130"/>
      <c r="P35" s="130"/>
      <c r="Q35" s="130"/>
      <c r="R35" s="130"/>
      <c r="S35" s="130"/>
      <c r="T35" s="130"/>
      <c r="U35" s="130"/>
      <c r="V35" s="130"/>
      <c r="W35" s="130"/>
      <c r="X35" s="130"/>
      <c r="Y35" s="130"/>
      <c r="Z35" s="130"/>
      <c r="AA35" s="130"/>
      <c r="AB35" s="130"/>
      <c r="AC35" s="130"/>
      <c r="AD35" s="130"/>
      <c r="AE35" s="130"/>
      <c r="AF35" s="130"/>
      <c r="AG35" s="130"/>
      <c r="AH35" s="130"/>
      <c r="AI35" s="130"/>
      <c r="AJ35" s="130"/>
      <c r="AK35" s="130"/>
      <c r="AL35" s="130"/>
      <c r="AM35" s="130"/>
      <c r="AN35" s="130"/>
      <c r="AO35" s="130"/>
      <c r="AP35" s="130"/>
      <c r="AQ35" s="130"/>
      <c r="AR35" s="130"/>
      <c r="AS35" s="130"/>
      <c r="AT35" s="130"/>
      <c r="AU35" s="130"/>
      <c r="AV35" s="130"/>
      <c r="AW35" s="130"/>
      <c r="AX35" s="130"/>
      <c r="AY35" s="130"/>
      <c r="AZ35" s="130"/>
      <c r="BA35" s="130"/>
      <c r="BB35" s="130"/>
      <c r="BC35" s="130"/>
      <c r="BD35" s="130"/>
      <c r="BE35" s="130"/>
      <c r="BF35" s="130"/>
      <c r="BL35" s="18"/>
      <c r="BM35" s="18"/>
      <c r="BN35" s="18"/>
      <c r="BO35" s="18"/>
      <c r="BP35" s="18"/>
      <c r="BQ35" s="18"/>
    </row>
    <row r="36" spans="1:69" ht="9.9499999999999993" customHeight="1" x14ac:dyDescent="0.15">
      <c r="A36" s="226"/>
      <c r="B36" s="226"/>
      <c r="C36" s="226"/>
      <c r="D36" s="173" t="s">
        <v>92</v>
      </c>
      <c r="E36" s="174"/>
      <c r="F36" s="174"/>
      <c r="G36" s="174"/>
      <c r="H36" s="174"/>
      <c r="I36" s="174" t="s">
        <v>91</v>
      </c>
      <c r="J36" s="174"/>
      <c r="K36" s="174"/>
      <c r="L36" s="179"/>
      <c r="O36" s="151" t="s">
        <v>6</v>
      </c>
      <c r="P36" s="151"/>
      <c r="Q36" s="151"/>
      <c r="R36" s="151"/>
      <c r="S36" s="152" t="s">
        <v>95</v>
      </c>
      <c r="T36" s="152"/>
      <c r="U36" s="152"/>
      <c r="V36" s="152"/>
      <c r="W36" s="236"/>
      <c r="X36" s="237"/>
      <c r="Y36" s="152" t="s">
        <v>98</v>
      </c>
      <c r="Z36" s="152"/>
      <c r="AA36" s="152"/>
      <c r="AB36" s="236"/>
      <c r="AC36" s="237"/>
      <c r="AD36" s="152" t="s">
        <v>7</v>
      </c>
      <c r="AE36" s="152"/>
      <c r="AF36" s="236"/>
      <c r="AG36" s="237"/>
      <c r="AH36" s="152" t="s">
        <v>8</v>
      </c>
      <c r="AI36" s="152"/>
      <c r="AJ36" s="152" t="s">
        <v>19</v>
      </c>
      <c r="AK36" s="152"/>
      <c r="AL36" s="152"/>
      <c r="AM36" s="186"/>
      <c r="AN36" s="152"/>
      <c r="AO36" s="152" t="s">
        <v>21</v>
      </c>
      <c r="AP36" s="152"/>
      <c r="AQ36" s="152"/>
      <c r="AR36" s="152"/>
      <c r="AS36" s="152"/>
      <c r="AT36" s="152"/>
      <c r="AU36" s="24"/>
      <c r="AV36" s="24"/>
      <c r="AW36" s="152"/>
      <c r="AX36" s="152"/>
      <c r="AY36" s="152" t="s">
        <v>23</v>
      </c>
      <c r="AZ36" s="152"/>
      <c r="BA36" s="152"/>
      <c r="BB36" s="152"/>
      <c r="BC36" s="152"/>
      <c r="BD36" s="152"/>
      <c r="BE36" s="24"/>
      <c r="BF36" s="31"/>
      <c r="BL36" s="18"/>
      <c r="BM36" s="18"/>
      <c r="BN36" s="18"/>
      <c r="BO36" s="18"/>
      <c r="BP36" s="18"/>
      <c r="BQ36" s="18"/>
    </row>
    <row r="37" spans="1:69" ht="9.9499999999999993" customHeight="1" x14ac:dyDescent="0.15">
      <c r="A37" s="226"/>
      <c r="B37" s="226"/>
      <c r="C37" s="226"/>
      <c r="D37" s="175"/>
      <c r="E37" s="176"/>
      <c r="F37" s="176"/>
      <c r="G37" s="176"/>
      <c r="H37" s="176"/>
      <c r="I37" s="176"/>
      <c r="J37" s="176"/>
      <c r="K37" s="176"/>
      <c r="L37" s="180"/>
      <c r="O37" s="139"/>
      <c r="P37" s="139"/>
      <c r="Q37" s="139"/>
      <c r="R37" s="139"/>
      <c r="S37" s="141"/>
      <c r="T37" s="141"/>
      <c r="U37" s="141"/>
      <c r="V37" s="141"/>
      <c r="W37" s="238"/>
      <c r="X37" s="238"/>
      <c r="Y37" s="141"/>
      <c r="Z37" s="141"/>
      <c r="AA37" s="141"/>
      <c r="AB37" s="238"/>
      <c r="AC37" s="238"/>
      <c r="AD37" s="141"/>
      <c r="AE37" s="141"/>
      <c r="AF37" s="238"/>
      <c r="AG37" s="238"/>
      <c r="AH37" s="141"/>
      <c r="AI37" s="141"/>
      <c r="AJ37" s="141"/>
      <c r="AK37" s="141"/>
      <c r="AL37" s="141"/>
      <c r="AM37" s="246"/>
      <c r="AN37" s="141"/>
      <c r="AO37" s="141"/>
      <c r="AP37" s="141"/>
      <c r="AQ37" s="141"/>
      <c r="AR37" s="141"/>
      <c r="AS37" s="141"/>
      <c r="AT37" s="141"/>
      <c r="AU37" s="22"/>
      <c r="AV37" s="22"/>
      <c r="AW37" s="141"/>
      <c r="AX37" s="141"/>
      <c r="AY37" s="141"/>
      <c r="AZ37" s="141"/>
      <c r="BA37" s="141"/>
      <c r="BB37" s="141"/>
      <c r="BC37" s="141"/>
      <c r="BD37" s="141"/>
      <c r="BE37" s="22"/>
      <c r="BF37" s="32"/>
      <c r="BL37" s="18"/>
      <c r="BM37" s="18"/>
      <c r="BN37" s="18"/>
      <c r="BO37" s="18"/>
      <c r="BP37" s="18"/>
      <c r="BQ37" s="18"/>
    </row>
    <row r="38" spans="1:69" ht="9.9499999999999993" customHeight="1" x14ac:dyDescent="0.15">
      <c r="A38" s="226"/>
      <c r="B38" s="226"/>
      <c r="C38" s="226"/>
      <c r="D38" s="175"/>
      <c r="E38" s="176"/>
      <c r="F38" s="176"/>
      <c r="G38" s="176"/>
      <c r="H38" s="176"/>
      <c r="I38" s="176"/>
      <c r="J38" s="176"/>
      <c r="K38" s="176"/>
      <c r="L38" s="180"/>
      <c r="O38" s="22"/>
      <c r="P38" s="22"/>
      <c r="Q38" s="22"/>
      <c r="R38" s="22"/>
      <c r="S38" s="22"/>
      <c r="T38" s="22"/>
      <c r="U38" s="22"/>
      <c r="V38" s="22"/>
      <c r="W38" s="22"/>
      <c r="X38" s="22"/>
      <c r="Y38" s="22"/>
      <c r="Z38" s="22"/>
      <c r="AA38" s="22"/>
      <c r="AB38" s="22"/>
      <c r="AC38" s="22"/>
      <c r="AD38" s="22"/>
      <c r="AE38" s="22"/>
      <c r="AF38" s="22"/>
      <c r="AG38" s="22"/>
      <c r="AH38" s="22"/>
      <c r="AI38" s="22"/>
      <c r="AJ38" s="21"/>
      <c r="AK38" s="21"/>
      <c r="AL38" s="21"/>
      <c r="AM38" s="241" t="s">
        <v>109</v>
      </c>
      <c r="AN38" s="242"/>
      <c r="AO38" s="242"/>
      <c r="AP38" s="242"/>
      <c r="AQ38" s="242"/>
      <c r="AR38" s="242"/>
      <c r="AS38" s="242"/>
      <c r="AT38" s="242"/>
      <c r="AU38" s="242"/>
      <c r="AV38" s="242"/>
      <c r="AW38" s="242"/>
      <c r="AX38" s="242"/>
      <c r="AY38" s="242"/>
      <c r="AZ38" s="242"/>
      <c r="BA38" s="242"/>
      <c r="BB38" s="242"/>
      <c r="BC38" s="242"/>
      <c r="BD38" s="242"/>
      <c r="BE38" s="242"/>
      <c r="BF38" s="243"/>
      <c r="BL38" s="18"/>
      <c r="BM38" s="18"/>
      <c r="BN38" s="18"/>
      <c r="BO38" s="18"/>
      <c r="BP38" s="18"/>
      <c r="BQ38" s="18"/>
    </row>
    <row r="39" spans="1:69" ht="9.9499999999999993" customHeight="1" x14ac:dyDescent="0.15">
      <c r="A39" s="226"/>
      <c r="B39" s="226"/>
      <c r="C39" s="226"/>
      <c r="D39" s="175"/>
      <c r="E39" s="176"/>
      <c r="F39" s="176"/>
      <c r="G39" s="176"/>
      <c r="H39" s="176"/>
      <c r="I39" s="176"/>
      <c r="J39" s="176"/>
      <c r="K39" s="176"/>
      <c r="L39" s="180"/>
      <c r="M39" s="23"/>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41"/>
      <c r="AN39" s="242"/>
      <c r="AO39" s="242"/>
      <c r="AP39" s="242"/>
      <c r="AQ39" s="242"/>
      <c r="AR39" s="242"/>
      <c r="AS39" s="242"/>
      <c r="AT39" s="242"/>
      <c r="AU39" s="242"/>
      <c r="AV39" s="242"/>
      <c r="AW39" s="242"/>
      <c r="AX39" s="242"/>
      <c r="AY39" s="242"/>
      <c r="AZ39" s="242"/>
      <c r="BA39" s="242"/>
      <c r="BB39" s="242"/>
      <c r="BC39" s="242"/>
      <c r="BD39" s="242"/>
      <c r="BE39" s="242"/>
      <c r="BF39" s="243"/>
      <c r="BL39" s="18"/>
      <c r="BM39" s="18"/>
      <c r="BN39" s="18"/>
      <c r="BO39" s="18"/>
      <c r="BP39" s="18"/>
      <c r="BQ39" s="18"/>
    </row>
    <row r="40" spans="1:69" ht="9.9499999999999993" customHeight="1" x14ac:dyDescent="0.15">
      <c r="A40" s="226"/>
      <c r="B40" s="226"/>
      <c r="C40" s="226"/>
      <c r="D40" s="175"/>
      <c r="E40" s="176"/>
      <c r="F40" s="176"/>
      <c r="G40" s="176"/>
      <c r="H40" s="176"/>
      <c r="I40" s="176"/>
      <c r="J40" s="176"/>
      <c r="K40" s="176"/>
      <c r="L40" s="180"/>
      <c r="O40" s="139" t="s">
        <v>6</v>
      </c>
      <c r="P40" s="139"/>
      <c r="Q40" s="139"/>
      <c r="R40" s="139"/>
      <c r="S40" s="141" t="s">
        <v>95</v>
      </c>
      <c r="T40" s="141"/>
      <c r="U40" s="141"/>
      <c r="V40" s="141"/>
      <c r="W40" s="238"/>
      <c r="X40" s="238"/>
      <c r="Y40" s="141" t="s">
        <v>98</v>
      </c>
      <c r="Z40" s="141"/>
      <c r="AA40" s="141"/>
      <c r="AB40" s="245"/>
      <c r="AC40" s="238"/>
      <c r="AD40" s="141" t="s">
        <v>7</v>
      </c>
      <c r="AE40" s="141"/>
      <c r="AF40" s="238"/>
      <c r="AG40" s="238"/>
      <c r="AH40" s="141" t="s">
        <v>8</v>
      </c>
      <c r="AI40" s="141"/>
      <c r="AJ40" s="141" t="s">
        <v>20</v>
      </c>
      <c r="AK40" s="141"/>
      <c r="AL40" s="141"/>
      <c r="AM40" s="227"/>
      <c r="AN40" s="228"/>
      <c r="AO40" s="228"/>
      <c r="AP40" s="228"/>
      <c r="AQ40" s="228"/>
      <c r="AR40" s="228"/>
      <c r="AS40" s="228"/>
      <c r="AT40" s="228"/>
      <c r="AU40" s="105" t="s">
        <v>22</v>
      </c>
      <c r="AV40" s="105"/>
      <c r="AW40" s="231" t="s">
        <v>128</v>
      </c>
      <c r="AX40" s="231"/>
      <c r="AY40" s="231"/>
      <c r="AZ40" s="231"/>
      <c r="BA40" s="232"/>
      <c r="BB40" s="232"/>
      <c r="BC40" s="232"/>
      <c r="BD40" s="232"/>
      <c r="BE40" s="105" t="s">
        <v>99</v>
      </c>
      <c r="BF40" s="106"/>
    </row>
    <row r="41" spans="1:69" ht="9.9499999999999993" customHeight="1" x14ac:dyDescent="0.15">
      <c r="A41" s="226"/>
      <c r="B41" s="226"/>
      <c r="C41" s="226"/>
      <c r="D41" s="177"/>
      <c r="E41" s="178"/>
      <c r="F41" s="178"/>
      <c r="G41" s="178"/>
      <c r="H41" s="178"/>
      <c r="I41" s="178"/>
      <c r="J41" s="178"/>
      <c r="K41" s="178"/>
      <c r="L41" s="181"/>
      <c r="O41" s="140"/>
      <c r="P41" s="140"/>
      <c r="Q41" s="140"/>
      <c r="R41" s="140"/>
      <c r="S41" s="142"/>
      <c r="T41" s="142"/>
      <c r="U41" s="142"/>
      <c r="V41" s="142"/>
      <c r="W41" s="244"/>
      <c r="X41" s="244"/>
      <c r="Y41" s="142"/>
      <c r="Z41" s="142"/>
      <c r="AA41" s="142"/>
      <c r="AB41" s="244"/>
      <c r="AC41" s="244"/>
      <c r="AD41" s="142"/>
      <c r="AE41" s="142"/>
      <c r="AF41" s="244"/>
      <c r="AG41" s="244"/>
      <c r="AH41" s="142"/>
      <c r="AI41" s="142"/>
      <c r="AJ41" s="142"/>
      <c r="AK41" s="142"/>
      <c r="AL41" s="142"/>
      <c r="AM41" s="229"/>
      <c r="AN41" s="230"/>
      <c r="AO41" s="230"/>
      <c r="AP41" s="230"/>
      <c r="AQ41" s="230"/>
      <c r="AR41" s="230"/>
      <c r="AS41" s="230"/>
      <c r="AT41" s="230"/>
      <c r="AU41" s="108"/>
      <c r="AV41" s="108"/>
      <c r="AW41" s="239" t="s">
        <v>129</v>
      </c>
      <c r="AX41" s="239"/>
      <c r="AY41" s="239"/>
      <c r="AZ41" s="239"/>
      <c r="BA41" s="240"/>
      <c r="BB41" s="240"/>
      <c r="BC41" s="240"/>
      <c r="BD41" s="240"/>
      <c r="BE41" s="108"/>
      <c r="BF41" s="109"/>
    </row>
    <row r="42" spans="1:69" ht="9.9499999999999993" customHeight="1" x14ac:dyDescent="0.15">
      <c r="A42" s="226"/>
      <c r="B42" s="226"/>
      <c r="C42" s="226"/>
      <c r="D42" s="165" t="s">
        <v>15</v>
      </c>
      <c r="E42" s="165"/>
      <c r="F42" s="165"/>
      <c r="G42" s="165"/>
      <c r="H42" s="165"/>
      <c r="I42" s="165"/>
      <c r="J42" s="165"/>
      <c r="K42" s="165"/>
      <c r="L42" s="165"/>
      <c r="M42" s="101"/>
      <c r="N42" s="102"/>
      <c r="O42" s="152" t="s">
        <v>96</v>
      </c>
      <c r="P42" s="152"/>
      <c r="Q42" s="152"/>
      <c r="R42" s="152"/>
      <c r="S42" s="152"/>
      <c r="T42" s="152"/>
      <c r="U42" s="152" t="s">
        <v>24</v>
      </c>
      <c r="V42" s="152"/>
      <c r="W42" s="151" t="s">
        <v>6</v>
      </c>
      <c r="X42" s="151"/>
      <c r="Y42" s="151"/>
      <c r="Z42" s="151"/>
      <c r="AA42" s="152" t="s">
        <v>95</v>
      </c>
      <c r="AB42" s="152"/>
      <c r="AC42" s="152"/>
      <c r="AD42" s="152"/>
      <c r="AE42" s="233"/>
      <c r="AF42" s="234"/>
      <c r="AG42" s="152" t="s">
        <v>98</v>
      </c>
      <c r="AH42" s="152"/>
      <c r="AI42" s="152"/>
      <c r="AJ42" s="234"/>
      <c r="AK42" s="234"/>
      <c r="AL42" s="152" t="s">
        <v>7</v>
      </c>
      <c r="AM42" s="152"/>
      <c r="AN42" s="234"/>
      <c r="AO42" s="234"/>
      <c r="AP42" s="152" t="s">
        <v>8</v>
      </c>
      <c r="AQ42" s="152"/>
      <c r="AR42" s="152" t="s">
        <v>20</v>
      </c>
      <c r="AS42" s="152"/>
      <c r="AT42" s="152"/>
      <c r="AU42" s="19"/>
      <c r="AV42" s="19"/>
      <c r="AW42" s="19"/>
      <c r="AX42" s="19"/>
      <c r="AY42" s="19"/>
      <c r="AZ42" s="19"/>
      <c r="BA42" s="19"/>
      <c r="BB42" s="19"/>
      <c r="BC42" s="19"/>
      <c r="BD42" s="19"/>
      <c r="BE42" s="19"/>
      <c r="BF42" s="20"/>
    </row>
    <row r="43" spans="1:69" ht="9.9499999999999993" customHeight="1" x14ac:dyDescent="0.15">
      <c r="A43" s="226"/>
      <c r="B43" s="226"/>
      <c r="C43" s="226"/>
      <c r="D43" s="165"/>
      <c r="E43" s="165"/>
      <c r="F43" s="165"/>
      <c r="G43" s="165"/>
      <c r="H43" s="165"/>
      <c r="I43" s="165"/>
      <c r="J43" s="165"/>
      <c r="K43" s="165"/>
      <c r="L43" s="165"/>
      <c r="M43" s="107"/>
      <c r="N43" s="108"/>
      <c r="O43" s="142"/>
      <c r="P43" s="142"/>
      <c r="Q43" s="142"/>
      <c r="R43" s="142"/>
      <c r="S43" s="142"/>
      <c r="T43" s="142"/>
      <c r="U43" s="142"/>
      <c r="V43" s="142"/>
      <c r="W43" s="139"/>
      <c r="X43" s="139"/>
      <c r="Y43" s="139"/>
      <c r="Z43" s="139"/>
      <c r="AA43" s="141"/>
      <c r="AB43" s="141"/>
      <c r="AC43" s="141"/>
      <c r="AD43" s="141"/>
      <c r="AE43" s="235"/>
      <c r="AF43" s="235"/>
      <c r="AG43" s="141"/>
      <c r="AH43" s="141"/>
      <c r="AI43" s="141"/>
      <c r="AJ43" s="235"/>
      <c r="AK43" s="235"/>
      <c r="AL43" s="141"/>
      <c r="AM43" s="141"/>
      <c r="AN43" s="235"/>
      <c r="AO43" s="235"/>
      <c r="AP43" s="141"/>
      <c r="AQ43" s="141"/>
      <c r="AR43" s="142"/>
      <c r="AS43" s="142"/>
      <c r="AT43" s="142"/>
      <c r="AU43" s="12"/>
      <c r="AV43" s="12"/>
      <c r="AW43" s="12"/>
      <c r="AX43" s="12"/>
      <c r="AY43" s="12"/>
      <c r="AZ43" s="12"/>
      <c r="BA43" s="12"/>
      <c r="BB43" s="12"/>
      <c r="BC43" s="12"/>
      <c r="BD43" s="12"/>
      <c r="BE43" s="12"/>
      <c r="BF43" s="26"/>
    </row>
    <row r="44" spans="1:69" ht="9.9499999999999993" customHeight="1" x14ac:dyDescent="0.15">
      <c r="A44" s="226"/>
      <c r="B44" s="226"/>
      <c r="C44" s="226"/>
      <c r="D44" s="165" t="s">
        <v>16</v>
      </c>
      <c r="E44" s="165"/>
      <c r="F44" s="165"/>
      <c r="G44" s="165"/>
      <c r="H44" s="165"/>
      <c r="I44" s="165"/>
      <c r="J44" s="165"/>
      <c r="K44" s="165"/>
      <c r="L44" s="165"/>
      <c r="M44" s="182"/>
      <c r="N44" s="121"/>
      <c r="O44" s="121"/>
      <c r="P44" s="121"/>
      <c r="Q44" s="121"/>
      <c r="R44" s="121"/>
      <c r="S44" s="121"/>
      <c r="T44" s="121"/>
      <c r="U44" s="121"/>
      <c r="V44" s="121"/>
      <c r="W44" s="121"/>
      <c r="X44" s="121"/>
      <c r="Y44" s="121"/>
      <c r="Z44" s="121"/>
      <c r="AA44" s="121"/>
      <c r="AB44" s="121"/>
      <c r="AC44" s="121"/>
      <c r="AD44" s="121"/>
      <c r="AE44" s="121"/>
      <c r="AF44" s="121"/>
      <c r="AG44" s="121"/>
      <c r="AH44" s="121"/>
      <c r="AI44" s="121"/>
      <c r="AJ44" s="121"/>
      <c r="AK44" s="121"/>
      <c r="AL44" s="121"/>
      <c r="AM44" s="121"/>
      <c r="AN44" s="121"/>
      <c r="AO44" s="121"/>
      <c r="AP44" s="121"/>
      <c r="AQ44" s="121"/>
      <c r="AR44" s="121"/>
      <c r="AS44" s="121"/>
      <c r="AT44" s="121"/>
      <c r="AU44" s="121"/>
      <c r="AV44" s="121"/>
      <c r="AW44" s="121"/>
      <c r="AX44" s="121"/>
      <c r="AY44" s="121"/>
      <c r="AZ44" s="121"/>
      <c r="BA44" s="121"/>
      <c r="BB44" s="121"/>
      <c r="BC44" s="121"/>
      <c r="BD44" s="121"/>
      <c r="BE44" s="121"/>
      <c r="BF44" s="122"/>
    </row>
    <row r="45" spans="1:69" ht="9.9499999999999993" customHeight="1" x14ac:dyDescent="0.15">
      <c r="A45" s="226"/>
      <c r="B45" s="226"/>
      <c r="C45" s="226"/>
      <c r="D45" s="165"/>
      <c r="E45" s="165"/>
      <c r="F45" s="165"/>
      <c r="G45" s="165"/>
      <c r="H45" s="165"/>
      <c r="I45" s="165"/>
      <c r="J45" s="165"/>
      <c r="K45" s="165"/>
      <c r="L45" s="165"/>
      <c r="M45" s="183"/>
      <c r="N45" s="184"/>
      <c r="O45" s="184"/>
      <c r="P45" s="184"/>
      <c r="Q45" s="184"/>
      <c r="R45" s="184"/>
      <c r="S45" s="184"/>
      <c r="T45" s="184"/>
      <c r="U45" s="184"/>
      <c r="V45" s="184"/>
      <c r="W45" s="184"/>
      <c r="X45" s="184"/>
      <c r="Y45" s="184"/>
      <c r="Z45" s="184"/>
      <c r="AA45" s="184"/>
      <c r="AB45" s="184"/>
      <c r="AC45" s="184"/>
      <c r="AD45" s="184"/>
      <c r="AE45" s="184"/>
      <c r="AF45" s="184"/>
      <c r="AG45" s="184"/>
      <c r="AH45" s="184"/>
      <c r="AI45" s="184"/>
      <c r="AJ45" s="184"/>
      <c r="AK45" s="184"/>
      <c r="AL45" s="184"/>
      <c r="AM45" s="184"/>
      <c r="AN45" s="184"/>
      <c r="AO45" s="184"/>
      <c r="AP45" s="184"/>
      <c r="AQ45" s="184"/>
      <c r="AR45" s="184"/>
      <c r="AS45" s="184"/>
      <c r="AT45" s="184"/>
      <c r="AU45" s="184"/>
      <c r="AV45" s="184"/>
      <c r="AW45" s="184"/>
      <c r="AX45" s="184"/>
      <c r="AY45" s="184"/>
      <c r="AZ45" s="184"/>
      <c r="BA45" s="184"/>
      <c r="BB45" s="184"/>
      <c r="BC45" s="184"/>
      <c r="BD45" s="184"/>
      <c r="BE45" s="184"/>
      <c r="BF45" s="185"/>
    </row>
    <row r="46" spans="1:69" ht="9.9499999999999993" customHeight="1" x14ac:dyDescent="0.15">
      <c r="A46" s="226"/>
      <c r="B46" s="226"/>
      <c r="C46" s="226"/>
      <c r="D46" s="165" t="s">
        <v>17</v>
      </c>
      <c r="E46" s="165"/>
      <c r="F46" s="165"/>
      <c r="G46" s="165"/>
      <c r="H46" s="165"/>
      <c r="I46" s="165"/>
      <c r="J46" s="165"/>
      <c r="K46" s="165"/>
      <c r="L46" s="165"/>
      <c r="M46" s="182" t="s">
        <v>134</v>
      </c>
      <c r="N46" s="121"/>
      <c r="O46" s="121"/>
      <c r="P46" s="121"/>
      <c r="Q46" s="121"/>
      <c r="R46" s="121"/>
      <c r="S46" s="121"/>
      <c r="T46" s="121"/>
      <c r="U46" s="121"/>
      <c r="V46" s="121"/>
      <c r="W46" s="121"/>
      <c r="X46" s="121"/>
      <c r="Y46" s="121"/>
      <c r="Z46" s="121"/>
      <c r="AA46" s="121"/>
      <c r="AB46" s="122"/>
      <c r="AC46" s="102" t="s">
        <v>25</v>
      </c>
      <c r="AD46" s="102"/>
      <c r="AE46" s="102"/>
      <c r="AF46" s="102"/>
      <c r="AG46" s="103"/>
      <c r="AH46" s="158"/>
      <c r="AI46" s="159"/>
      <c r="AJ46" s="159"/>
      <c r="AK46" s="159"/>
      <c r="AL46" s="159"/>
      <c r="AM46" s="159"/>
      <c r="AN46" s="159"/>
      <c r="AO46" s="159"/>
      <c r="AP46" s="159"/>
      <c r="AQ46" s="159"/>
      <c r="AR46" s="159"/>
      <c r="AS46" s="159"/>
      <c r="AT46" s="159"/>
      <c r="AU46" s="159"/>
      <c r="AV46" s="159"/>
      <c r="AW46" s="159"/>
      <c r="AX46" s="159"/>
      <c r="AY46" s="159"/>
      <c r="AZ46" s="159"/>
      <c r="BA46" s="159"/>
      <c r="BB46" s="159"/>
      <c r="BC46" s="159"/>
      <c r="BD46" s="159"/>
      <c r="BE46" s="159"/>
      <c r="BF46" s="160"/>
    </row>
    <row r="47" spans="1:69" ht="9.9499999999999993" customHeight="1" x14ac:dyDescent="0.15">
      <c r="A47" s="226"/>
      <c r="B47" s="226"/>
      <c r="C47" s="226"/>
      <c r="D47" s="165"/>
      <c r="E47" s="165"/>
      <c r="F47" s="165"/>
      <c r="G47" s="165"/>
      <c r="H47" s="165"/>
      <c r="I47" s="165"/>
      <c r="J47" s="165"/>
      <c r="K47" s="165"/>
      <c r="L47" s="165"/>
      <c r="M47" s="183"/>
      <c r="N47" s="184"/>
      <c r="O47" s="184"/>
      <c r="P47" s="184"/>
      <c r="Q47" s="184"/>
      <c r="R47" s="184"/>
      <c r="S47" s="184"/>
      <c r="T47" s="184"/>
      <c r="U47" s="184"/>
      <c r="V47" s="184"/>
      <c r="W47" s="184"/>
      <c r="X47" s="184"/>
      <c r="Y47" s="184"/>
      <c r="Z47" s="184"/>
      <c r="AA47" s="184"/>
      <c r="AB47" s="185"/>
      <c r="AC47" s="108"/>
      <c r="AD47" s="108"/>
      <c r="AE47" s="108"/>
      <c r="AF47" s="108"/>
      <c r="AG47" s="109"/>
      <c r="AH47" s="161"/>
      <c r="AI47" s="162"/>
      <c r="AJ47" s="162"/>
      <c r="AK47" s="162"/>
      <c r="AL47" s="162"/>
      <c r="AM47" s="162"/>
      <c r="AN47" s="162"/>
      <c r="AO47" s="162"/>
      <c r="AP47" s="162"/>
      <c r="AQ47" s="162"/>
      <c r="AR47" s="162"/>
      <c r="AS47" s="162"/>
      <c r="AT47" s="162"/>
      <c r="AU47" s="162"/>
      <c r="AV47" s="162"/>
      <c r="AW47" s="162"/>
      <c r="AX47" s="162"/>
      <c r="AY47" s="162"/>
      <c r="AZ47" s="162"/>
      <c r="BA47" s="162"/>
      <c r="BB47" s="162"/>
      <c r="BC47" s="162"/>
      <c r="BD47" s="162"/>
      <c r="BE47" s="162"/>
      <c r="BF47" s="163"/>
    </row>
    <row r="48" spans="1:69" ht="9.9499999999999993" customHeight="1" x14ac:dyDescent="0.15">
      <c r="A48" s="226"/>
      <c r="B48" s="226"/>
      <c r="C48" s="226"/>
      <c r="D48" s="165" t="s">
        <v>18</v>
      </c>
      <c r="E48" s="165"/>
      <c r="F48" s="165"/>
      <c r="G48" s="165"/>
      <c r="H48" s="165"/>
      <c r="I48" s="165"/>
      <c r="J48" s="165"/>
      <c r="K48" s="165"/>
      <c r="L48" s="165"/>
      <c r="M48" s="182" t="s">
        <v>41</v>
      </c>
      <c r="N48" s="121"/>
      <c r="O48" s="121"/>
      <c r="P48" s="121"/>
      <c r="Q48" s="121"/>
      <c r="R48" s="121"/>
      <c r="S48" s="121"/>
      <c r="T48" s="121"/>
      <c r="U48" s="121"/>
      <c r="V48" s="121"/>
      <c r="W48" s="121"/>
      <c r="X48" s="121"/>
      <c r="Y48" s="121"/>
      <c r="Z48" s="121"/>
      <c r="AA48" s="121"/>
      <c r="AB48" s="121"/>
      <c r="AC48" s="121"/>
      <c r="AD48" s="121"/>
      <c r="AE48" s="121"/>
      <c r="AF48" s="121"/>
      <c r="AG48" s="121"/>
      <c r="AH48" s="121"/>
      <c r="AI48" s="121"/>
      <c r="AJ48" s="121"/>
      <c r="AK48" s="121"/>
      <c r="AL48" s="121"/>
      <c r="AM48" s="121"/>
      <c r="AN48" s="121"/>
      <c r="AO48" s="121"/>
      <c r="AP48" s="121"/>
      <c r="AQ48" s="121"/>
      <c r="AR48" s="121"/>
      <c r="AS48" s="121"/>
      <c r="AT48" s="121"/>
      <c r="AU48" s="121"/>
      <c r="AV48" s="121"/>
      <c r="AW48" s="121"/>
      <c r="AX48" s="121"/>
      <c r="AY48" s="121"/>
      <c r="AZ48" s="121"/>
      <c r="BA48" s="121"/>
      <c r="BB48" s="121"/>
      <c r="BC48" s="121"/>
      <c r="BD48" s="121"/>
      <c r="BE48" s="121"/>
      <c r="BF48" s="122"/>
    </row>
    <row r="49" spans="1:58" ht="9.9499999999999993" customHeight="1" x14ac:dyDescent="0.15">
      <c r="A49" s="226"/>
      <c r="B49" s="226"/>
      <c r="C49" s="226"/>
      <c r="D49" s="165"/>
      <c r="E49" s="165"/>
      <c r="F49" s="165"/>
      <c r="G49" s="165"/>
      <c r="H49" s="165"/>
      <c r="I49" s="165"/>
      <c r="J49" s="165"/>
      <c r="K49" s="165"/>
      <c r="L49" s="165"/>
      <c r="M49" s="183"/>
      <c r="N49" s="184"/>
      <c r="O49" s="184"/>
      <c r="P49" s="184"/>
      <c r="Q49" s="184"/>
      <c r="R49" s="184"/>
      <c r="S49" s="184"/>
      <c r="T49" s="184"/>
      <c r="U49" s="184"/>
      <c r="V49" s="184"/>
      <c r="W49" s="184"/>
      <c r="X49" s="184"/>
      <c r="Y49" s="184"/>
      <c r="Z49" s="184"/>
      <c r="AA49" s="184"/>
      <c r="AB49" s="184"/>
      <c r="AC49" s="184"/>
      <c r="AD49" s="184"/>
      <c r="AE49" s="184"/>
      <c r="AF49" s="184"/>
      <c r="AG49" s="184"/>
      <c r="AH49" s="184"/>
      <c r="AI49" s="184"/>
      <c r="AJ49" s="184"/>
      <c r="AK49" s="184"/>
      <c r="AL49" s="184"/>
      <c r="AM49" s="184"/>
      <c r="AN49" s="184"/>
      <c r="AO49" s="184"/>
      <c r="AP49" s="184"/>
      <c r="AQ49" s="184"/>
      <c r="AR49" s="184"/>
      <c r="AS49" s="184"/>
      <c r="AT49" s="184"/>
      <c r="AU49" s="184"/>
      <c r="AV49" s="184"/>
      <c r="AW49" s="184"/>
      <c r="AX49" s="184"/>
      <c r="AY49" s="184"/>
      <c r="AZ49" s="184"/>
      <c r="BA49" s="184"/>
      <c r="BB49" s="184"/>
      <c r="BC49" s="184"/>
      <c r="BD49" s="184"/>
      <c r="BE49" s="184"/>
      <c r="BF49" s="185"/>
    </row>
    <row r="51" spans="1:58" ht="9.9499999999999993" customHeight="1" x14ac:dyDescent="0.15">
      <c r="A51" s="198" t="s">
        <v>32</v>
      </c>
      <c r="B51" s="199"/>
      <c r="C51" s="200"/>
      <c r="D51" s="207" t="s">
        <v>33</v>
      </c>
      <c r="E51" s="208"/>
      <c r="F51" s="209"/>
      <c r="G51" s="192" t="s">
        <v>27</v>
      </c>
      <c r="H51" s="192"/>
      <c r="I51" s="192"/>
      <c r="J51" s="192"/>
      <c r="K51" s="192"/>
      <c r="L51" s="192"/>
      <c r="M51" s="192"/>
      <c r="N51" s="192"/>
      <c r="O51" s="192"/>
      <c r="P51" s="192"/>
      <c r="Q51" s="192"/>
      <c r="R51" s="192"/>
      <c r="S51" s="192"/>
      <c r="T51" s="192"/>
      <c r="U51" s="192"/>
      <c r="V51" s="192"/>
      <c r="W51" s="192"/>
      <c r="X51" s="192"/>
      <c r="Y51" s="192"/>
      <c r="Z51" s="192"/>
      <c r="AA51" s="192"/>
      <c r="AB51" s="193"/>
      <c r="AC51" s="218" t="s">
        <v>28</v>
      </c>
      <c r="AD51" s="192"/>
      <c r="AE51" s="192"/>
      <c r="AF51" s="192"/>
      <c r="AG51" s="192"/>
      <c r="AH51" s="192"/>
      <c r="AI51" s="192"/>
      <c r="AJ51" s="192"/>
      <c r="AK51" s="192"/>
      <c r="AL51" s="192"/>
      <c r="AM51" s="192"/>
      <c r="AN51" s="192"/>
      <c r="AO51" s="192"/>
      <c r="AP51" s="192"/>
      <c r="AQ51" s="192"/>
      <c r="AR51" s="192"/>
      <c r="AS51" s="192"/>
      <c r="AT51" s="192"/>
      <c r="AU51" s="192"/>
      <c r="AV51" s="192"/>
      <c r="AW51" s="192"/>
      <c r="AX51" s="192"/>
      <c r="AY51" s="192"/>
      <c r="AZ51" s="192"/>
      <c r="BA51" s="192"/>
      <c r="BB51" s="192"/>
      <c r="BC51" s="192"/>
      <c r="BD51" s="192"/>
      <c r="BE51" s="192"/>
      <c r="BF51" s="193"/>
    </row>
    <row r="52" spans="1:58" ht="9.9499999999999993" customHeight="1" x14ac:dyDescent="0.15">
      <c r="A52" s="201"/>
      <c r="B52" s="202"/>
      <c r="C52" s="203"/>
      <c r="D52" s="210"/>
      <c r="E52" s="211"/>
      <c r="F52" s="212"/>
      <c r="G52" s="216"/>
      <c r="H52" s="216"/>
      <c r="I52" s="216"/>
      <c r="J52" s="216"/>
      <c r="K52" s="216"/>
      <c r="L52" s="216"/>
      <c r="M52" s="216"/>
      <c r="N52" s="216"/>
      <c r="O52" s="216"/>
      <c r="P52" s="216"/>
      <c r="Q52" s="216"/>
      <c r="R52" s="216"/>
      <c r="S52" s="216"/>
      <c r="T52" s="216"/>
      <c r="U52" s="216"/>
      <c r="V52" s="216"/>
      <c r="W52" s="216"/>
      <c r="X52" s="216"/>
      <c r="Y52" s="216"/>
      <c r="Z52" s="216"/>
      <c r="AA52" s="216"/>
      <c r="AB52" s="217"/>
      <c r="AC52" s="219"/>
      <c r="AD52" s="216"/>
      <c r="AE52" s="216"/>
      <c r="AF52" s="216"/>
      <c r="AG52" s="216"/>
      <c r="AH52" s="216"/>
      <c r="AI52" s="216"/>
      <c r="AJ52" s="216"/>
      <c r="AK52" s="216"/>
      <c r="AL52" s="216"/>
      <c r="AM52" s="216"/>
      <c r="AN52" s="216"/>
      <c r="AO52" s="216"/>
      <c r="AP52" s="216"/>
      <c r="AQ52" s="216"/>
      <c r="AR52" s="216"/>
      <c r="AS52" s="216"/>
      <c r="AT52" s="216"/>
      <c r="AU52" s="216"/>
      <c r="AV52" s="216"/>
      <c r="AW52" s="216"/>
      <c r="AX52" s="216"/>
      <c r="AY52" s="216"/>
      <c r="AZ52" s="216"/>
      <c r="BA52" s="216"/>
      <c r="BB52" s="216"/>
      <c r="BC52" s="216"/>
      <c r="BD52" s="216"/>
      <c r="BE52" s="216"/>
      <c r="BF52" s="217"/>
    </row>
    <row r="53" spans="1:58" ht="9.9499999999999993" customHeight="1" x14ac:dyDescent="0.15">
      <c r="A53" s="201"/>
      <c r="B53" s="202"/>
      <c r="C53" s="203"/>
      <c r="D53" s="210"/>
      <c r="E53" s="211"/>
      <c r="F53" s="212"/>
      <c r="G53" s="23"/>
      <c r="AB53" s="14"/>
      <c r="AC53" s="124"/>
      <c r="AD53" s="125"/>
      <c r="AE53" s="125"/>
      <c r="AF53" s="125"/>
      <c r="AG53" s="125"/>
      <c r="AH53" s="125"/>
      <c r="AI53" s="125"/>
      <c r="AJ53" s="125"/>
      <c r="AK53" s="125"/>
      <c r="AL53" s="125"/>
      <c r="AM53" s="125"/>
      <c r="AN53" s="125"/>
      <c r="AO53" s="125"/>
      <c r="AP53" s="125"/>
      <c r="AQ53" s="125"/>
      <c r="AR53" s="125"/>
      <c r="AS53" s="125"/>
      <c r="AT53" s="125"/>
      <c r="AU53" s="125"/>
      <c r="AV53" s="125"/>
      <c r="AW53" s="125"/>
      <c r="AX53" s="125"/>
      <c r="AY53" s="125"/>
      <c r="AZ53" s="125"/>
      <c r="BA53" s="125"/>
      <c r="BB53" s="125"/>
      <c r="BC53" s="125"/>
      <c r="BD53" s="125"/>
      <c r="BE53" s="125"/>
      <c r="BF53" s="220"/>
    </row>
    <row r="54" spans="1:58" ht="9.9499999999999993" customHeight="1" x14ac:dyDescent="0.15">
      <c r="A54" s="201"/>
      <c r="B54" s="202"/>
      <c r="C54" s="203"/>
      <c r="D54" s="210"/>
      <c r="E54" s="211"/>
      <c r="F54" s="212"/>
      <c r="G54" s="23"/>
      <c r="AB54" s="14"/>
      <c r="AC54" s="124"/>
      <c r="AD54" s="125"/>
      <c r="AE54" s="125"/>
      <c r="AF54" s="125"/>
      <c r="AG54" s="125"/>
      <c r="AH54" s="125"/>
      <c r="AI54" s="125"/>
      <c r="AJ54" s="125"/>
      <c r="AK54" s="125"/>
      <c r="AL54" s="125"/>
      <c r="AM54" s="125"/>
      <c r="AN54" s="125"/>
      <c r="AO54" s="125"/>
      <c r="AP54" s="125"/>
      <c r="AQ54" s="125"/>
      <c r="AR54" s="125"/>
      <c r="AS54" s="125"/>
      <c r="AT54" s="125"/>
      <c r="AU54" s="125"/>
      <c r="AV54" s="125"/>
      <c r="AW54" s="125"/>
      <c r="AX54" s="125"/>
      <c r="AY54" s="125"/>
      <c r="AZ54" s="125"/>
      <c r="BA54" s="125"/>
      <c r="BB54" s="125"/>
      <c r="BC54" s="125"/>
      <c r="BD54" s="125"/>
      <c r="BE54" s="125"/>
      <c r="BF54" s="220"/>
    </row>
    <row r="55" spans="1:58" ht="9.9499999999999993" customHeight="1" x14ac:dyDescent="0.15">
      <c r="A55" s="201"/>
      <c r="B55" s="202"/>
      <c r="C55" s="203"/>
      <c r="D55" s="210"/>
      <c r="E55" s="211"/>
      <c r="F55" s="212"/>
      <c r="S55" s="111"/>
      <c r="T55" s="111"/>
      <c r="U55" s="111"/>
      <c r="V55" s="111"/>
      <c r="W55" s="111"/>
      <c r="X55" s="111"/>
      <c r="Y55" s="111"/>
      <c r="Z55" s="111"/>
      <c r="AB55" s="14"/>
      <c r="AC55" s="23"/>
      <c r="BF55" s="14"/>
    </row>
    <row r="56" spans="1:58" ht="9.9499999999999993" customHeight="1" x14ac:dyDescent="0.15">
      <c r="A56" s="201"/>
      <c r="B56" s="202"/>
      <c r="C56" s="203"/>
      <c r="D56" s="210"/>
      <c r="E56" s="211"/>
      <c r="F56" s="212"/>
      <c r="S56" s="111"/>
      <c r="T56" s="111"/>
      <c r="U56" s="111"/>
      <c r="V56" s="111"/>
      <c r="W56" s="111"/>
      <c r="X56" s="111"/>
      <c r="Y56" s="111"/>
      <c r="Z56" s="111"/>
      <c r="AB56" s="14"/>
      <c r="AC56" s="23"/>
      <c r="BF56" s="14"/>
    </row>
    <row r="57" spans="1:58" ht="9.9499999999999993" customHeight="1" x14ac:dyDescent="0.15">
      <c r="A57" s="201"/>
      <c r="B57" s="202"/>
      <c r="C57" s="203"/>
      <c r="D57" s="210"/>
      <c r="E57" s="211"/>
      <c r="F57" s="212"/>
      <c r="S57" s="221"/>
      <c r="T57" s="221"/>
      <c r="U57" s="221"/>
      <c r="V57" s="221"/>
      <c r="W57" s="221"/>
      <c r="X57" s="221"/>
      <c r="Y57" s="221"/>
      <c r="Z57" s="221"/>
      <c r="AA57" s="105" t="s">
        <v>29</v>
      </c>
      <c r="AB57" s="106"/>
      <c r="AC57" s="191"/>
      <c r="AD57" s="111"/>
      <c r="AE57" s="111"/>
      <c r="AF57" s="111"/>
      <c r="AG57" s="111"/>
      <c r="AH57" s="111"/>
      <c r="AI57" s="111"/>
      <c r="AJ57" s="111"/>
      <c r="AK57" s="111"/>
      <c r="AL57" s="111"/>
      <c r="AM57" s="111"/>
      <c r="AN57" s="111"/>
      <c r="AO57" s="111"/>
      <c r="AP57" s="111"/>
      <c r="AQ57" s="111"/>
      <c r="AR57" s="111"/>
      <c r="AS57" s="111"/>
      <c r="AT57" s="111"/>
      <c r="AU57" s="111"/>
      <c r="AV57" s="111"/>
      <c r="AW57" s="111"/>
      <c r="AX57" s="111"/>
      <c r="AY57" s="111"/>
      <c r="AZ57" s="111"/>
      <c r="BA57" s="111"/>
      <c r="BB57" s="111"/>
      <c r="BC57" s="111"/>
      <c r="BD57" s="111"/>
      <c r="BE57" s="111"/>
      <c r="BF57" s="112"/>
    </row>
    <row r="58" spans="1:58" ht="9.9499999999999993" customHeight="1" x14ac:dyDescent="0.15">
      <c r="A58" s="201"/>
      <c r="B58" s="202"/>
      <c r="C58" s="203"/>
      <c r="D58" s="210"/>
      <c r="E58" s="211"/>
      <c r="F58" s="212"/>
      <c r="G58" s="12"/>
      <c r="H58" s="12"/>
      <c r="I58" s="12"/>
      <c r="J58" s="12"/>
      <c r="K58" s="12"/>
      <c r="L58" s="12"/>
      <c r="M58" s="12"/>
      <c r="N58" s="12"/>
      <c r="O58" s="12"/>
      <c r="P58" s="12"/>
      <c r="Q58" s="12"/>
      <c r="R58" s="12"/>
      <c r="S58" s="222"/>
      <c r="T58" s="222"/>
      <c r="U58" s="222"/>
      <c r="V58" s="222"/>
      <c r="W58" s="222"/>
      <c r="X58" s="222"/>
      <c r="Y58" s="222"/>
      <c r="Z58" s="222"/>
      <c r="AA58" s="108"/>
      <c r="AB58" s="109"/>
      <c r="AC58" s="183"/>
      <c r="AD58" s="184"/>
      <c r="AE58" s="184"/>
      <c r="AF58" s="184"/>
      <c r="AG58" s="184"/>
      <c r="AH58" s="184"/>
      <c r="AI58" s="184"/>
      <c r="AJ58" s="184"/>
      <c r="AK58" s="184"/>
      <c r="AL58" s="184"/>
      <c r="AM58" s="184"/>
      <c r="AN58" s="184"/>
      <c r="AO58" s="184"/>
      <c r="AP58" s="184"/>
      <c r="AQ58" s="184"/>
      <c r="AR58" s="184"/>
      <c r="AS58" s="184"/>
      <c r="AT58" s="184"/>
      <c r="AU58" s="184"/>
      <c r="AV58" s="184"/>
      <c r="AW58" s="184"/>
      <c r="AX58" s="184"/>
      <c r="AY58" s="184"/>
      <c r="AZ58" s="184"/>
      <c r="BA58" s="184"/>
      <c r="BB58" s="184"/>
      <c r="BC58" s="184"/>
      <c r="BD58" s="184"/>
      <c r="BE58" s="184"/>
      <c r="BF58" s="185"/>
    </row>
    <row r="59" spans="1:58" ht="9.9499999999999993" customHeight="1" x14ac:dyDescent="0.15">
      <c r="A59" s="201"/>
      <c r="B59" s="202"/>
      <c r="C59" s="203"/>
      <c r="D59" s="210"/>
      <c r="E59" s="211"/>
      <c r="F59" s="212"/>
      <c r="G59" s="102" t="s">
        <v>30</v>
      </c>
      <c r="H59" s="102"/>
      <c r="I59" s="102"/>
      <c r="J59" s="121"/>
      <c r="K59" s="121"/>
      <c r="L59" s="121"/>
      <c r="M59" s="121"/>
      <c r="N59" s="121"/>
      <c r="O59" s="121"/>
      <c r="P59" s="121"/>
      <c r="Q59" s="121"/>
      <c r="R59" s="121"/>
      <c r="S59" s="121"/>
      <c r="T59" s="121"/>
      <c r="U59" s="121"/>
      <c r="V59" s="121"/>
      <c r="W59" s="121"/>
      <c r="X59" s="121"/>
      <c r="Y59" s="121"/>
      <c r="Z59" s="121"/>
      <c r="AA59" s="121"/>
      <c r="AB59" s="121"/>
      <c r="AC59" s="121"/>
      <c r="AD59" s="121"/>
      <c r="AE59" s="121"/>
      <c r="AF59" s="121"/>
      <c r="AG59" s="121"/>
      <c r="AH59" s="121"/>
      <c r="AI59" s="121"/>
      <c r="AJ59" s="121"/>
      <c r="AK59" s="121"/>
      <c r="AL59" s="121"/>
      <c r="AM59" s="121"/>
      <c r="AN59" s="121"/>
      <c r="AO59" s="121"/>
      <c r="AP59" s="121"/>
      <c r="AQ59" s="121"/>
      <c r="AR59" s="121"/>
      <c r="AS59" s="121"/>
      <c r="AT59" s="121"/>
      <c r="AU59" s="121"/>
      <c r="AV59" s="121"/>
      <c r="AW59" s="121"/>
      <c r="AX59" s="121"/>
      <c r="AY59" s="121"/>
      <c r="AZ59" s="121"/>
      <c r="BA59" s="121"/>
      <c r="BB59" s="121"/>
      <c r="BC59" s="121"/>
      <c r="BD59" s="121"/>
      <c r="BE59" s="121"/>
      <c r="BF59" s="122"/>
    </row>
    <row r="60" spans="1:58" ht="9.9499999999999993" customHeight="1" x14ac:dyDescent="0.15">
      <c r="A60" s="201"/>
      <c r="B60" s="202"/>
      <c r="C60" s="203"/>
      <c r="D60" s="210"/>
      <c r="E60" s="211"/>
      <c r="F60" s="212"/>
      <c r="G60" s="108"/>
      <c r="H60" s="108"/>
      <c r="I60" s="108"/>
      <c r="J60" s="184"/>
      <c r="K60" s="184"/>
      <c r="L60" s="184"/>
      <c r="M60" s="184"/>
      <c r="N60" s="184"/>
      <c r="O60" s="184"/>
      <c r="P60" s="184"/>
      <c r="Q60" s="184"/>
      <c r="R60" s="184"/>
      <c r="S60" s="184"/>
      <c r="T60" s="184"/>
      <c r="U60" s="184"/>
      <c r="V60" s="184"/>
      <c r="W60" s="184"/>
      <c r="X60" s="184"/>
      <c r="Y60" s="184"/>
      <c r="Z60" s="184"/>
      <c r="AA60" s="184"/>
      <c r="AB60" s="184"/>
      <c r="AC60" s="184"/>
      <c r="AD60" s="184"/>
      <c r="AE60" s="184"/>
      <c r="AF60" s="184"/>
      <c r="AG60" s="184"/>
      <c r="AH60" s="184"/>
      <c r="AI60" s="184"/>
      <c r="AJ60" s="184"/>
      <c r="AK60" s="184"/>
      <c r="AL60" s="184"/>
      <c r="AM60" s="184"/>
      <c r="AN60" s="184"/>
      <c r="AO60" s="184"/>
      <c r="AP60" s="184"/>
      <c r="AQ60" s="184"/>
      <c r="AR60" s="184"/>
      <c r="AS60" s="184"/>
      <c r="AT60" s="184"/>
      <c r="AU60" s="184"/>
      <c r="AV60" s="184"/>
      <c r="AW60" s="184"/>
      <c r="AX60" s="184"/>
      <c r="AY60" s="184"/>
      <c r="AZ60" s="184"/>
      <c r="BA60" s="184"/>
      <c r="BB60" s="184"/>
      <c r="BC60" s="184"/>
      <c r="BD60" s="184"/>
      <c r="BE60" s="184"/>
      <c r="BF60" s="185"/>
    </row>
    <row r="61" spans="1:58" ht="9.9499999999999993" customHeight="1" x14ac:dyDescent="0.15">
      <c r="A61" s="201"/>
      <c r="B61" s="202"/>
      <c r="C61" s="203"/>
      <c r="D61" s="210"/>
      <c r="E61" s="211"/>
      <c r="F61" s="212"/>
      <c r="G61" s="27"/>
      <c r="H61" s="19"/>
      <c r="I61" s="19"/>
      <c r="J61" s="121"/>
      <c r="K61" s="121"/>
      <c r="L61" s="121"/>
      <c r="M61" s="121"/>
      <c r="N61" s="121"/>
      <c r="O61" s="121"/>
      <c r="P61" s="121"/>
      <c r="Q61" s="121"/>
      <c r="R61" s="121"/>
      <c r="S61" s="121"/>
      <c r="T61" s="121"/>
      <c r="U61" s="121"/>
      <c r="V61" s="121"/>
      <c r="W61" s="121"/>
      <c r="X61" s="121"/>
      <c r="Y61" s="121"/>
      <c r="Z61" s="121"/>
      <c r="AA61" s="121"/>
      <c r="AB61" s="121"/>
      <c r="AC61" s="121"/>
      <c r="AD61" s="121"/>
      <c r="AE61" s="121"/>
      <c r="AF61" s="121"/>
      <c r="AG61" s="121"/>
      <c r="AH61" s="121"/>
      <c r="AI61" s="121"/>
      <c r="AJ61" s="121"/>
      <c r="AK61" s="121"/>
      <c r="AL61" s="121"/>
      <c r="AM61" s="121"/>
      <c r="AN61" s="121"/>
      <c r="AO61" s="121"/>
      <c r="AP61" s="121"/>
      <c r="AQ61" s="121"/>
      <c r="AR61" s="121"/>
      <c r="AS61" s="121"/>
      <c r="AT61" s="121"/>
      <c r="AU61" s="121"/>
      <c r="AV61" s="121"/>
      <c r="AW61" s="121"/>
      <c r="AX61" s="121"/>
      <c r="AY61" s="121"/>
      <c r="AZ61" s="121"/>
      <c r="BA61" s="121"/>
      <c r="BB61" s="121"/>
      <c r="BC61" s="121"/>
      <c r="BD61" s="121"/>
      <c r="BE61" s="121"/>
      <c r="BF61" s="122"/>
    </row>
    <row r="62" spans="1:58" ht="9.9499999999999993" customHeight="1" x14ac:dyDescent="0.15">
      <c r="A62" s="201"/>
      <c r="B62" s="202"/>
      <c r="C62" s="203"/>
      <c r="D62" s="210"/>
      <c r="E62" s="211"/>
      <c r="F62" s="212"/>
      <c r="G62" s="28"/>
      <c r="H62" s="12"/>
      <c r="I62" s="12"/>
      <c r="J62" s="184"/>
      <c r="K62" s="184"/>
      <c r="L62" s="184"/>
      <c r="M62" s="184"/>
      <c r="N62" s="184"/>
      <c r="O62" s="184"/>
      <c r="P62" s="184"/>
      <c r="Q62" s="184"/>
      <c r="R62" s="184"/>
      <c r="S62" s="184"/>
      <c r="T62" s="184"/>
      <c r="U62" s="184"/>
      <c r="V62" s="184"/>
      <c r="W62" s="184"/>
      <c r="X62" s="184"/>
      <c r="Y62" s="184"/>
      <c r="Z62" s="184"/>
      <c r="AA62" s="184"/>
      <c r="AB62" s="184"/>
      <c r="AC62" s="184"/>
      <c r="AD62" s="184"/>
      <c r="AE62" s="184"/>
      <c r="AF62" s="184"/>
      <c r="AG62" s="184"/>
      <c r="AH62" s="184"/>
      <c r="AI62" s="184"/>
      <c r="AJ62" s="184"/>
      <c r="AK62" s="184"/>
      <c r="AL62" s="184"/>
      <c r="AM62" s="184"/>
      <c r="AN62" s="184"/>
      <c r="AO62" s="184"/>
      <c r="AP62" s="184"/>
      <c r="AQ62" s="184"/>
      <c r="AR62" s="184"/>
      <c r="AS62" s="184"/>
      <c r="AT62" s="184"/>
      <c r="AU62" s="184"/>
      <c r="AV62" s="184"/>
      <c r="AW62" s="184"/>
      <c r="AX62" s="184"/>
      <c r="AY62" s="184"/>
      <c r="AZ62" s="184"/>
      <c r="BA62" s="184"/>
      <c r="BB62" s="184"/>
      <c r="BC62" s="184"/>
      <c r="BD62" s="184"/>
      <c r="BE62" s="184"/>
      <c r="BF62" s="185"/>
    </row>
    <row r="63" spans="1:58" ht="9.9499999999999993" customHeight="1" x14ac:dyDescent="0.15">
      <c r="A63" s="201"/>
      <c r="B63" s="202"/>
      <c r="C63" s="203"/>
      <c r="D63" s="210"/>
      <c r="E63" s="211"/>
      <c r="F63" s="212"/>
      <c r="G63" s="27"/>
      <c r="H63" s="19"/>
      <c r="I63" s="19"/>
      <c r="J63" s="121"/>
      <c r="K63" s="121"/>
      <c r="L63" s="121"/>
      <c r="M63" s="121"/>
      <c r="N63" s="121"/>
      <c r="O63" s="121"/>
      <c r="P63" s="121"/>
      <c r="Q63" s="121"/>
      <c r="R63" s="121"/>
      <c r="S63" s="121"/>
      <c r="T63" s="121"/>
      <c r="U63" s="121"/>
      <c r="V63" s="121"/>
      <c r="W63" s="121"/>
      <c r="X63" s="121"/>
      <c r="Y63" s="121"/>
      <c r="Z63" s="121"/>
      <c r="AA63" s="121"/>
      <c r="AB63" s="121"/>
      <c r="AC63" s="121"/>
      <c r="AD63" s="121"/>
      <c r="AE63" s="121"/>
      <c r="AF63" s="121"/>
      <c r="AG63" s="121"/>
      <c r="AH63" s="121"/>
      <c r="AI63" s="121"/>
      <c r="AJ63" s="121"/>
      <c r="AK63" s="121"/>
      <c r="AL63" s="121"/>
      <c r="AM63" s="121"/>
      <c r="AN63" s="121"/>
      <c r="AO63" s="121"/>
      <c r="AP63" s="121"/>
      <c r="AQ63" s="121"/>
      <c r="AR63" s="121"/>
      <c r="AS63" s="121"/>
      <c r="AT63" s="121"/>
      <c r="AU63" s="121"/>
      <c r="AV63" s="121"/>
      <c r="AW63" s="121"/>
      <c r="AX63" s="121"/>
      <c r="AY63" s="121"/>
      <c r="AZ63" s="121"/>
      <c r="BA63" s="121"/>
      <c r="BB63" s="121"/>
      <c r="BC63" s="121"/>
      <c r="BD63" s="121"/>
      <c r="BE63" s="121"/>
      <c r="BF63" s="122"/>
    </row>
    <row r="64" spans="1:58" ht="9.9499999999999993" customHeight="1" x14ac:dyDescent="0.15">
      <c r="A64" s="201"/>
      <c r="B64" s="202"/>
      <c r="C64" s="203"/>
      <c r="D64" s="213"/>
      <c r="E64" s="214"/>
      <c r="F64" s="215"/>
      <c r="G64" s="28"/>
      <c r="H64" s="12"/>
      <c r="I64" s="12"/>
      <c r="J64" s="184"/>
      <c r="K64" s="184"/>
      <c r="L64" s="184"/>
      <c r="M64" s="184"/>
      <c r="N64" s="184"/>
      <c r="O64" s="184"/>
      <c r="P64" s="184"/>
      <c r="Q64" s="184"/>
      <c r="R64" s="184"/>
      <c r="S64" s="184"/>
      <c r="T64" s="184"/>
      <c r="U64" s="184"/>
      <c r="V64" s="184"/>
      <c r="W64" s="184"/>
      <c r="X64" s="184"/>
      <c r="Y64" s="184"/>
      <c r="Z64" s="184"/>
      <c r="AA64" s="184"/>
      <c r="AB64" s="184"/>
      <c r="AC64" s="184"/>
      <c r="AD64" s="184"/>
      <c r="AE64" s="184"/>
      <c r="AF64" s="184"/>
      <c r="AG64" s="184"/>
      <c r="AH64" s="184"/>
      <c r="AI64" s="184"/>
      <c r="AJ64" s="184"/>
      <c r="AK64" s="184"/>
      <c r="AL64" s="184"/>
      <c r="AM64" s="184"/>
      <c r="AN64" s="184"/>
      <c r="AO64" s="184"/>
      <c r="AP64" s="184"/>
      <c r="AQ64" s="184"/>
      <c r="AR64" s="184"/>
      <c r="AS64" s="184"/>
      <c r="AT64" s="184"/>
      <c r="AU64" s="184"/>
      <c r="AV64" s="184"/>
      <c r="AW64" s="184"/>
      <c r="AX64" s="184"/>
      <c r="AY64" s="184"/>
      <c r="AZ64" s="184"/>
      <c r="BA64" s="184"/>
      <c r="BB64" s="184"/>
      <c r="BC64" s="184"/>
      <c r="BD64" s="184"/>
      <c r="BE64" s="184"/>
      <c r="BF64" s="185"/>
    </row>
    <row r="65" spans="1:58" ht="9.9499999999999993" customHeight="1" x14ac:dyDescent="0.15">
      <c r="A65" s="201"/>
      <c r="B65" s="202"/>
      <c r="C65" s="203"/>
      <c r="D65" s="225" t="s">
        <v>34</v>
      </c>
      <c r="E65" s="225"/>
      <c r="F65" s="225"/>
      <c r="G65" s="101" t="s">
        <v>31</v>
      </c>
      <c r="H65" s="102"/>
      <c r="I65" s="102"/>
      <c r="J65" s="192"/>
      <c r="K65" s="192"/>
      <c r="L65" s="192"/>
      <c r="M65" s="192"/>
      <c r="N65" s="192"/>
      <c r="O65" s="192"/>
      <c r="P65" s="192"/>
      <c r="Q65" s="192"/>
      <c r="R65" s="192"/>
      <c r="S65" s="192"/>
      <c r="T65" s="192"/>
      <c r="U65" s="192"/>
      <c r="V65" s="192"/>
      <c r="W65" s="192"/>
      <c r="X65" s="192"/>
      <c r="Y65" s="192"/>
      <c r="Z65" s="192"/>
      <c r="AA65" s="192"/>
      <c r="AB65" s="192"/>
      <c r="AC65" s="192"/>
      <c r="AD65" s="192"/>
      <c r="AE65" s="192"/>
      <c r="AF65" s="192"/>
      <c r="AG65" s="192"/>
      <c r="AH65" s="192"/>
      <c r="AI65" s="192"/>
      <c r="AJ65" s="192"/>
      <c r="AK65" s="192"/>
      <c r="AL65" s="192"/>
      <c r="AM65" s="192"/>
      <c r="AN65" s="192"/>
      <c r="AO65" s="192"/>
      <c r="AP65" s="192"/>
      <c r="AQ65" s="192"/>
      <c r="AR65" s="192"/>
      <c r="AS65" s="192"/>
      <c r="AT65" s="192"/>
      <c r="AU65" s="192"/>
      <c r="AV65" s="192"/>
      <c r="AW65" s="192"/>
      <c r="AX65" s="192"/>
      <c r="AY65" s="192"/>
      <c r="AZ65" s="192"/>
      <c r="BA65" s="192"/>
      <c r="BB65" s="192"/>
      <c r="BC65" s="192"/>
      <c r="BD65" s="192"/>
      <c r="BE65" s="192"/>
      <c r="BF65" s="193"/>
    </row>
    <row r="66" spans="1:58" ht="9.9499999999999993" customHeight="1" x14ac:dyDescent="0.15">
      <c r="A66" s="201"/>
      <c r="B66" s="202"/>
      <c r="C66" s="203"/>
      <c r="D66" s="225"/>
      <c r="E66" s="225"/>
      <c r="F66" s="225"/>
      <c r="G66" s="107"/>
      <c r="H66" s="108"/>
      <c r="I66" s="108"/>
      <c r="J66" s="194"/>
      <c r="K66" s="194"/>
      <c r="L66" s="194"/>
      <c r="M66" s="194"/>
      <c r="N66" s="194"/>
      <c r="O66" s="194"/>
      <c r="P66" s="194"/>
      <c r="Q66" s="194"/>
      <c r="R66" s="194"/>
      <c r="S66" s="194"/>
      <c r="T66" s="194"/>
      <c r="U66" s="194"/>
      <c r="V66" s="194"/>
      <c r="W66" s="194"/>
      <c r="X66" s="194"/>
      <c r="Y66" s="194"/>
      <c r="Z66" s="194"/>
      <c r="AA66" s="194"/>
      <c r="AB66" s="194"/>
      <c r="AC66" s="194"/>
      <c r="AD66" s="194"/>
      <c r="AE66" s="194"/>
      <c r="AF66" s="194"/>
      <c r="AG66" s="194"/>
      <c r="AH66" s="194"/>
      <c r="AI66" s="194"/>
      <c r="AJ66" s="194"/>
      <c r="AK66" s="194"/>
      <c r="AL66" s="194"/>
      <c r="AM66" s="194"/>
      <c r="AN66" s="194"/>
      <c r="AO66" s="194"/>
      <c r="AP66" s="194"/>
      <c r="AQ66" s="194"/>
      <c r="AR66" s="194"/>
      <c r="AS66" s="194"/>
      <c r="AT66" s="194"/>
      <c r="AU66" s="194"/>
      <c r="AV66" s="194"/>
      <c r="AW66" s="194"/>
      <c r="AX66" s="194"/>
      <c r="AY66" s="194"/>
      <c r="AZ66" s="194"/>
      <c r="BA66" s="194"/>
      <c r="BB66" s="194"/>
      <c r="BC66" s="194"/>
      <c r="BD66" s="194"/>
      <c r="BE66" s="194"/>
      <c r="BF66" s="195"/>
    </row>
    <row r="67" spans="1:58" ht="9.9499999999999993" customHeight="1" x14ac:dyDescent="0.15">
      <c r="A67" s="201"/>
      <c r="B67" s="202"/>
      <c r="C67" s="203"/>
      <c r="D67" s="225"/>
      <c r="E67" s="225"/>
      <c r="F67" s="225"/>
      <c r="G67" s="197"/>
      <c r="H67" s="197"/>
      <c r="I67" s="197"/>
      <c r="J67" s="197"/>
      <c r="K67" s="197"/>
      <c r="L67" s="197"/>
      <c r="M67" s="197"/>
      <c r="N67" s="197"/>
      <c r="O67" s="197"/>
      <c r="P67" s="197"/>
      <c r="Q67" s="197"/>
      <c r="R67" s="197"/>
      <c r="S67" s="197"/>
      <c r="T67" s="197"/>
      <c r="U67" s="197"/>
      <c r="V67" s="197"/>
      <c r="W67" s="197"/>
      <c r="X67" s="197"/>
      <c r="Y67" s="197"/>
      <c r="Z67" s="197"/>
      <c r="AA67" s="197"/>
      <c r="AB67" s="197"/>
      <c r="AC67" s="197"/>
      <c r="AD67" s="197"/>
      <c r="AE67" s="197"/>
      <c r="AF67" s="197"/>
      <c r="AG67" s="197"/>
      <c r="AH67" s="197"/>
      <c r="AI67" s="197"/>
      <c r="AJ67" s="197"/>
      <c r="AK67" s="197"/>
      <c r="AL67" s="197"/>
      <c r="AM67" s="197"/>
      <c r="AN67" s="197"/>
      <c r="AO67" s="197"/>
      <c r="AP67" s="197"/>
      <c r="AQ67" s="197"/>
      <c r="AR67" s="197"/>
      <c r="AS67" s="197"/>
      <c r="AT67" s="197"/>
      <c r="AU67" s="197"/>
      <c r="AV67" s="197"/>
      <c r="AW67" s="197"/>
      <c r="AX67" s="197"/>
      <c r="AY67" s="197"/>
      <c r="AZ67" s="197"/>
      <c r="BA67" s="197"/>
      <c r="BB67" s="197"/>
      <c r="BC67" s="197"/>
      <c r="BD67" s="197"/>
      <c r="BE67" s="197"/>
      <c r="BF67" s="197"/>
    </row>
    <row r="68" spans="1:58" ht="9.9499999999999993" customHeight="1" x14ac:dyDescent="0.15">
      <c r="A68" s="201"/>
      <c r="B68" s="202"/>
      <c r="C68" s="203"/>
      <c r="D68" s="225"/>
      <c r="E68" s="225"/>
      <c r="F68" s="225"/>
      <c r="G68" s="197"/>
      <c r="H68" s="197"/>
      <c r="I68" s="197"/>
      <c r="J68" s="197"/>
      <c r="K68" s="197"/>
      <c r="L68" s="197"/>
      <c r="M68" s="197"/>
      <c r="N68" s="197"/>
      <c r="O68" s="197"/>
      <c r="P68" s="197"/>
      <c r="Q68" s="197"/>
      <c r="R68" s="197"/>
      <c r="S68" s="197"/>
      <c r="T68" s="197"/>
      <c r="U68" s="197"/>
      <c r="V68" s="197"/>
      <c r="W68" s="197"/>
      <c r="X68" s="197"/>
      <c r="Y68" s="197"/>
      <c r="Z68" s="197"/>
      <c r="AA68" s="197"/>
      <c r="AB68" s="197"/>
      <c r="AC68" s="197"/>
      <c r="AD68" s="197"/>
      <c r="AE68" s="197"/>
      <c r="AF68" s="197"/>
      <c r="AG68" s="197"/>
      <c r="AH68" s="197"/>
      <c r="AI68" s="197"/>
      <c r="AJ68" s="197"/>
      <c r="AK68" s="197"/>
      <c r="AL68" s="197"/>
      <c r="AM68" s="197"/>
      <c r="AN68" s="197"/>
      <c r="AO68" s="197"/>
      <c r="AP68" s="197"/>
      <c r="AQ68" s="197"/>
      <c r="AR68" s="197"/>
      <c r="AS68" s="197"/>
      <c r="AT68" s="197"/>
      <c r="AU68" s="197"/>
      <c r="AV68" s="197"/>
      <c r="AW68" s="197"/>
      <c r="AX68" s="197"/>
      <c r="AY68" s="197"/>
      <c r="AZ68" s="197"/>
      <c r="BA68" s="197"/>
      <c r="BB68" s="197"/>
      <c r="BC68" s="197"/>
      <c r="BD68" s="197"/>
      <c r="BE68" s="197"/>
      <c r="BF68" s="197"/>
    </row>
    <row r="69" spans="1:58" ht="9.9499999999999993" customHeight="1" x14ac:dyDescent="0.15">
      <c r="A69" s="201"/>
      <c r="B69" s="202"/>
      <c r="C69" s="203"/>
      <c r="D69" s="225"/>
      <c r="E69" s="225"/>
      <c r="F69" s="225"/>
      <c r="G69" s="197"/>
      <c r="H69" s="197"/>
      <c r="I69" s="197"/>
      <c r="J69" s="197"/>
      <c r="K69" s="197"/>
      <c r="L69" s="197"/>
      <c r="M69" s="197"/>
      <c r="N69" s="197"/>
      <c r="O69" s="197"/>
      <c r="P69" s="197"/>
      <c r="Q69" s="197"/>
      <c r="R69" s="197"/>
      <c r="S69" s="197"/>
      <c r="T69" s="197"/>
      <c r="U69" s="197"/>
      <c r="V69" s="197"/>
      <c r="W69" s="197"/>
      <c r="X69" s="197"/>
      <c r="Y69" s="197"/>
      <c r="Z69" s="197"/>
      <c r="AA69" s="197"/>
      <c r="AB69" s="197"/>
      <c r="AC69" s="197"/>
      <c r="AD69" s="197"/>
      <c r="AE69" s="197"/>
      <c r="AF69" s="197"/>
      <c r="AG69" s="197"/>
      <c r="AH69" s="197"/>
      <c r="AI69" s="197"/>
      <c r="AJ69" s="197"/>
      <c r="AK69" s="197"/>
      <c r="AL69" s="197"/>
      <c r="AM69" s="197"/>
      <c r="AN69" s="197"/>
      <c r="AO69" s="197"/>
      <c r="AP69" s="197"/>
      <c r="AQ69" s="197"/>
      <c r="AR69" s="197"/>
      <c r="AS69" s="197"/>
      <c r="AT69" s="197"/>
      <c r="AU69" s="197"/>
      <c r="AV69" s="197"/>
      <c r="AW69" s="197"/>
      <c r="AX69" s="197"/>
      <c r="AY69" s="197"/>
      <c r="AZ69" s="197"/>
      <c r="BA69" s="197"/>
      <c r="BB69" s="197"/>
      <c r="BC69" s="197"/>
      <c r="BD69" s="197"/>
      <c r="BE69" s="197"/>
      <c r="BF69" s="197"/>
    </row>
    <row r="70" spans="1:58" ht="9.9499999999999993" customHeight="1" x14ac:dyDescent="0.15">
      <c r="A70" s="204"/>
      <c r="B70" s="205"/>
      <c r="C70" s="206"/>
      <c r="D70" s="225"/>
      <c r="E70" s="225"/>
      <c r="F70" s="225"/>
      <c r="G70" s="197"/>
      <c r="H70" s="197"/>
      <c r="I70" s="197"/>
      <c r="J70" s="197"/>
      <c r="K70" s="197"/>
      <c r="L70" s="197"/>
      <c r="M70" s="197"/>
      <c r="N70" s="197"/>
      <c r="O70" s="197"/>
      <c r="P70" s="197"/>
      <c r="Q70" s="197"/>
      <c r="R70" s="197"/>
      <c r="S70" s="197"/>
      <c r="T70" s="197"/>
      <c r="U70" s="197"/>
      <c r="V70" s="197"/>
      <c r="W70" s="197"/>
      <c r="X70" s="197"/>
      <c r="Y70" s="197"/>
      <c r="Z70" s="197"/>
      <c r="AA70" s="197"/>
      <c r="AB70" s="197"/>
      <c r="AC70" s="197"/>
      <c r="AD70" s="197"/>
      <c r="AE70" s="197"/>
      <c r="AF70" s="197"/>
      <c r="AG70" s="197"/>
      <c r="AH70" s="197"/>
      <c r="AI70" s="197"/>
      <c r="AJ70" s="197"/>
      <c r="AK70" s="197"/>
      <c r="AL70" s="197"/>
      <c r="AM70" s="197"/>
      <c r="AN70" s="197"/>
      <c r="AO70" s="197"/>
      <c r="AP70" s="197"/>
      <c r="AQ70" s="197"/>
      <c r="AR70" s="197"/>
      <c r="AS70" s="197"/>
      <c r="AT70" s="197"/>
      <c r="AU70" s="197"/>
      <c r="AV70" s="197"/>
      <c r="AW70" s="197"/>
      <c r="AX70" s="197"/>
      <c r="AY70" s="197"/>
      <c r="AZ70" s="197"/>
      <c r="BA70" s="197"/>
      <c r="BB70" s="197"/>
      <c r="BC70" s="197"/>
      <c r="BD70" s="197"/>
      <c r="BE70" s="197"/>
      <c r="BF70" s="197"/>
    </row>
    <row r="71" spans="1:58" ht="9.9499999999999993" customHeight="1" x14ac:dyDescent="0.15">
      <c r="A71" s="105" t="s">
        <v>35</v>
      </c>
      <c r="B71" s="105"/>
      <c r="C71" s="105"/>
      <c r="D71" s="105"/>
      <c r="E71" s="105"/>
      <c r="F71" s="223"/>
      <c r="G71" s="224"/>
      <c r="H71" s="224"/>
      <c r="I71" s="105" t="s">
        <v>36</v>
      </c>
      <c r="J71" s="105"/>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row>
    <row r="72" spans="1:58" ht="9.9499999999999993" customHeight="1" x14ac:dyDescent="0.15">
      <c r="A72" s="105"/>
      <c r="B72" s="105"/>
      <c r="C72" s="105"/>
      <c r="D72" s="105"/>
      <c r="E72" s="105"/>
      <c r="F72" s="224"/>
      <c r="G72" s="224"/>
      <c r="H72" s="224"/>
      <c r="I72" s="105"/>
      <c r="J72" s="105"/>
    </row>
    <row r="76" spans="1:58" ht="9.9499999999999993" customHeight="1" x14ac:dyDescent="0.15">
      <c r="A76" s="29"/>
      <c r="B76" s="29"/>
      <c r="C76" s="29"/>
      <c r="D76" s="29"/>
      <c r="E76" s="29"/>
      <c r="F76" s="29"/>
      <c r="G76" s="29"/>
      <c r="H76" s="29"/>
      <c r="I76" s="29"/>
      <c r="J76" s="29"/>
      <c r="K76" s="29"/>
      <c r="L76" s="29"/>
      <c r="M76" s="29"/>
      <c r="N76" s="29"/>
      <c r="O76" s="29"/>
      <c r="P76" s="29"/>
      <c r="Q76" s="29"/>
      <c r="R76" s="29"/>
      <c r="S76" s="29"/>
      <c r="T76" s="29"/>
      <c r="U76" s="29"/>
      <c r="V76" s="29"/>
      <c r="W76" s="29"/>
      <c r="X76" s="29"/>
      <c r="Y76" s="29"/>
      <c r="Z76" s="29"/>
      <c r="AA76" s="29"/>
      <c r="AB76" s="29"/>
      <c r="AC76" s="29"/>
      <c r="AD76" s="29"/>
      <c r="AE76" s="29"/>
      <c r="AF76" s="29"/>
      <c r="AG76" s="29"/>
      <c r="AH76" s="29"/>
      <c r="AI76" s="29"/>
      <c r="AJ76" s="29"/>
      <c r="AK76" s="29"/>
      <c r="AL76" s="29"/>
      <c r="AM76" s="29"/>
      <c r="AN76" s="29"/>
      <c r="AO76" s="29"/>
      <c r="AP76" s="29"/>
      <c r="AQ76" s="29"/>
      <c r="AR76" s="29"/>
      <c r="AS76" s="29"/>
      <c r="AT76" s="29"/>
      <c r="AU76" s="29"/>
      <c r="AV76" s="29"/>
      <c r="AW76" s="29"/>
      <c r="AX76" s="29"/>
      <c r="AY76" s="30"/>
      <c r="AZ76" s="30"/>
      <c r="BA76" s="29"/>
      <c r="BB76" s="29"/>
      <c r="BC76" s="29"/>
      <c r="BD76" s="29"/>
      <c r="BE76" s="29"/>
      <c r="BF76" s="29"/>
    </row>
    <row r="77" spans="1:58" ht="9.9499999999999993" customHeight="1" x14ac:dyDescent="0.15">
      <c r="A77" s="29"/>
      <c r="B77" s="29"/>
      <c r="C77" s="29"/>
      <c r="D77" s="29"/>
      <c r="E77" s="29"/>
      <c r="F77" s="29"/>
      <c r="G77" s="29"/>
      <c r="H77" s="29"/>
      <c r="I77" s="29"/>
      <c r="J77" s="29"/>
      <c r="K77" s="29"/>
      <c r="L77" s="29"/>
      <c r="M77" s="29"/>
      <c r="N77" s="29"/>
      <c r="O77" s="29"/>
      <c r="P77" s="29"/>
      <c r="Q77" s="29"/>
      <c r="R77" s="29"/>
      <c r="S77" s="29"/>
      <c r="T77" s="29"/>
      <c r="U77" s="29"/>
      <c r="V77" s="29"/>
      <c r="W77" s="29"/>
      <c r="X77" s="29"/>
      <c r="Y77" s="29"/>
      <c r="Z77" s="29"/>
      <c r="AA77" s="29"/>
      <c r="AB77" s="29"/>
      <c r="AC77" s="29"/>
      <c r="AD77" s="29"/>
      <c r="AE77" s="29"/>
      <c r="AF77" s="29"/>
      <c r="AG77" s="29"/>
      <c r="AH77" s="29"/>
      <c r="AI77" s="29"/>
      <c r="AJ77" s="29"/>
      <c r="AK77" s="29"/>
      <c r="AL77" s="29"/>
      <c r="AM77" s="29"/>
      <c r="AN77" s="29"/>
      <c r="AO77" s="29"/>
      <c r="AP77" s="29"/>
      <c r="AQ77" s="29"/>
      <c r="AR77" s="29"/>
      <c r="AS77" s="29"/>
      <c r="AT77" s="29"/>
      <c r="AU77" s="29"/>
      <c r="AV77" s="29"/>
      <c r="AW77" s="29"/>
      <c r="AX77" s="29"/>
      <c r="AY77" s="30"/>
      <c r="AZ77" s="30"/>
      <c r="BA77" s="29"/>
      <c r="BB77" s="29"/>
      <c r="BC77" s="29"/>
      <c r="BD77" s="29"/>
      <c r="BE77" s="29"/>
      <c r="BF77" s="29"/>
    </row>
    <row r="83" spans="1:58" ht="9.9499999999999993" customHeight="1" x14ac:dyDescent="0.15">
      <c r="A83" s="10"/>
      <c r="B83" s="10"/>
      <c r="C83" s="10"/>
      <c r="D83" s="10"/>
      <c r="E83" s="10"/>
      <c r="F83" s="10"/>
      <c r="G83" s="10"/>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c r="AO83" s="10"/>
      <c r="AP83" s="10"/>
      <c r="AQ83" s="10"/>
      <c r="AR83" s="10"/>
      <c r="AS83" s="10"/>
      <c r="AT83" s="10"/>
      <c r="AU83" s="10"/>
      <c r="AV83" s="10"/>
      <c r="AW83" s="10"/>
      <c r="AX83" s="10"/>
      <c r="BA83" s="10"/>
      <c r="BB83" s="10"/>
      <c r="BC83" s="10"/>
      <c r="BD83" s="10"/>
      <c r="BE83" s="10"/>
      <c r="BF83" s="10"/>
    </row>
    <row r="84" spans="1:58" ht="9.9499999999999993" customHeight="1" x14ac:dyDescent="0.15">
      <c r="A84" s="190" t="s">
        <v>50</v>
      </c>
      <c r="B84" s="190"/>
      <c r="C84" s="190"/>
      <c r="D84" s="190"/>
      <c r="E84" s="190"/>
      <c r="F84" s="190"/>
      <c r="G84" s="190"/>
      <c r="H84" s="190"/>
      <c r="I84" s="190"/>
      <c r="J84" s="190"/>
      <c r="K84" s="190"/>
      <c r="L84" s="190"/>
      <c r="M84" s="190"/>
      <c r="N84" s="190"/>
    </row>
    <row r="85" spans="1:58" ht="9.9499999999999993" customHeight="1" x14ac:dyDescent="0.15">
      <c r="A85" s="190"/>
      <c r="B85" s="190"/>
      <c r="C85" s="190"/>
      <c r="D85" s="190"/>
      <c r="E85" s="190"/>
      <c r="F85" s="190"/>
      <c r="G85" s="190"/>
      <c r="H85" s="190"/>
      <c r="I85" s="190"/>
      <c r="J85" s="190"/>
      <c r="K85" s="190"/>
      <c r="L85" s="190"/>
      <c r="M85" s="190"/>
      <c r="N85" s="190"/>
    </row>
  </sheetData>
  <mergeCells count="114">
    <mergeCell ref="A3:BF4"/>
    <mergeCell ref="A5:V10"/>
    <mergeCell ref="W5:Y15"/>
    <mergeCell ref="Z5:AD10"/>
    <mergeCell ref="AG5:AI5"/>
    <mergeCell ref="AK5:AM5"/>
    <mergeCell ref="AE6:BF9"/>
    <mergeCell ref="AS10:AU10"/>
    <mergeCell ref="AV10:AX10"/>
    <mergeCell ref="AZ10:BB10"/>
    <mergeCell ref="BD10:BF10"/>
    <mergeCell ref="A11:D12"/>
    <mergeCell ref="E11:G12"/>
    <mergeCell ref="H11:I12"/>
    <mergeCell ref="J11:L12"/>
    <mergeCell ref="M11:N12"/>
    <mergeCell ref="O11:P12"/>
    <mergeCell ref="Q11:R12"/>
    <mergeCell ref="S11:T12"/>
    <mergeCell ref="Z11:AD15"/>
    <mergeCell ref="AE11:BF12"/>
    <mergeCell ref="A13:T15"/>
    <mergeCell ref="AE13:BB14"/>
    <mergeCell ref="BC13:BF14"/>
    <mergeCell ref="A16:BF17"/>
    <mergeCell ref="A18:BF27"/>
    <mergeCell ref="A28:BF29"/>
    <mergeCell ref="A30:L31"/>
    <mergeCell ref="M30:BF31"/>
    <mergeCell ref="AE15:AH15"/>
    <mergeCell ref="AI15:AL15"/>
    <mergeCell ref="AN15:AO15"/>
    <mergeCell ref="AQ15:AR15"/>
    <mergeCell ref="A32:L33"/>
    <mergeCell ref="M32:BF33"/>
    <mergeCell ref="AH40:AI41"/>
    <mergeCell ref="AJ40:AL41"/>
    <mergeCell ref="AW36:AX37"/>
    <mergeCell ref="AY36:BD37"/>
    <mergeCell ref="AM38:BF39"/>
    <mergeCell ref="O40:R41"/>
    <mergeCell ref="S40:V41"/>
    <mergeCell ref="W40:X41"/>
    <mergeCell ref="Y40:AA41"/>
    <mergeCell ref="AB40:AC41"/>
    <mergeCell ref="AD40:AE41"/>
    <mergeCell ref="AF40:AG41"/>
    <mergeCell ref="AD36:AE37"/>
    <mergeCell ref="AF36:AG37"/>
    <mergeCell ref="AH36:AI37"/>
    <mergeCell ref="AJ36:AL37"/>
    <mergeCell ref="AM36:AN37"/>
    <mergeCell ref="AO36:AT37"/>
    <mergeCell ref="O36:R37"/>
    <mergeCell ref="S36:V37"/>
    <mergeCell ref="W36:X37"/>
    <mergeCell ref="Y36:AA37"/>
    <mergeCell ref="BE40:BF41"/>
    <mergeCell ref="AW41:AZ41"/>
    <mergeCell ref="BA41:BD41"/>
    <mergeCell ref="AH46:BF47"/>
    <mergeCell ref="AG42:AI43"/>
    <mergeCell ref="AJ42:AK43"/>
    <mergeCell ref="AL42:AM43"/>
    <mergeCell ref="AN42:AO43"/>
    <mergeCell ref="AP42:AQ43"/>
    <mergeCell ref="AR42:AT43"/>
    <mergeCell ref="A34:C49"/>
    <mergeCell ref="D34:L35"/>
    <mergeCell ref="M34:BF35"/>
    <mergeCell ref="AM40:AT41"/>
    <mergeCell ref="AU40:AV41"/>
    <mergeCell ref="AW40:AZ40"/>
    <mergeCell ref="BA40:BD40"/>
    <mergeCell ref="D36:H41"/>
    <mergeCell ref="I36:L41"/>
    <mergeCell ref="D44:L45"/>
    <mergeCell ref="M44:BF45"/>
    <mergeCell ref="D46:L47"/>
    <mergeCell ref="M46:AB47"/>
    <mergeCell ref="AC46:AG47"/>
    <mergeCell ref="D42:L43"/>
    <mergeCell ref="M42:N43"/>
    <mergeCell ref="O42:T43"/>
    <mergeCell ref="U42:V43"/>
    <mergeCell ref="W42:Z43"/>
    <mergeCell ref="AA42:AD43"/>
    <mergeCell ref="AE42:AF43"/>
    <mergeCell ref="D48:L49"/>
    <mergeCell ref="M48:BF49"/>
    <mergeCell ref="AB36:AC37"/>
    <mergeCell ref="A71:E72"/>
    <mergeCell ref="F71:H72"/>
    <mergeCell ref="I71:J72"/>
    <mergeCell ref="A84:F85"/>
    <mergeCell ref="G84:N85"/>
    <mergeCell ref="AC57:BF58"/>
    <mergeCell ref="G59:I60"/>
    <mergeCell ref="J59:BF60"/>
    <mergeCell ref="J61:BF62"/>
    <mergeCell ref="J63:BF64"/>
    <mergeCell ref="D65:F70"/>
    <mergeCell ref="G65:I66"/>
    <mergeCell ref="J65:BF66"/>
    <mergeCell ref="G67:BF68"/>
    <mergeCell ref="G69:BF70"/>
    <mergeCell ref="A51:C70"/>
    <mergeCell ref="D51:F64"/>
    <mergeCell ref="G51:AB52"/>
    <mergeCell ref="AC51:BF52"/>
    <mergeCell ref="AC53:BF54"/>
    <mergeCell ref="S55:Z56"/>
    <mergeCell ref="S57:Z58"/>
    <mergeCell ref="AA57:AB58"/>
  </mergeCells>
  <phoneticPr fontId="1"/>
  <pageMargins left="0.78740157480314965" right="0.19685039370078741" top="0.78740157480314965" bottom="0.39370078740157483" header="0" footer="0"/>
  <pageSetup paperSize="9"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F7D9CC-7AFE-4978-A82F-2B85EC344D95}">
  <dimension ref="A1:CM89"/>
  <sheetViews>
    <sheetView view="pageBreakPreview" zoomScaleNormal="100" zoomScaleSheetLayoutView="100" workbookViewId="0">
      <selection activeCell="BQ73" sqref="BQ73"/>
    </sheetView>
  </sheetViews>
  <sheetFormatPr defaultColWidth="1.625" defaultRowHeight="9.75" customHeight="1" outlineLevelCol="1" x14ac:dyDescent="0.15"/>
  <cols>
    <col min="58" max="58" width="1.625" style="51"/>
    <col min="60" max="60" width="4.5" style="59" hidden="1" customWidth="1" outlineLevel="1"/>
    <col min="61" max="61" width="1.625" collapsed="1"/>
  </cols>
  <sheetData>
    <row r="1" spans="1:58" ht="9.75" customHeight="1" x14ac:dyDescent="0.15">
      <c r="A1" s="250"/>
      <c r="B1" s="250"/>
      <c r="C1" s="250"/>
      <c r="D1" s="250"/>
      <c r="E1" s="250"/>
      <c r="F1" s="250"/>
      <c r="G1" s="250"/>
      <c r="H1" s="250"/>
      <c r="I1" s="250"/>
      <c r="J1" s="250"/>
      <c r="K1" s="250"/>
      <c r="L1" s="250"/>
      <c r="M1" s="250"/>
      <c r="N1" s="250"/>
      <c r="O1" s="250"/>
      <c r="P1" s="250"/>
      <c r="Q1" s="250"/>
      <c r="R1" s="250"/>
      <c r="S1" s="250"/>
      <c r="T1" s="250"/>
      <c r="U1" s="250"/>
      <c r="V1" s="250"/>
      <c r="W1" s="250"/>
      <c r="X1" s="250"/>
      <c r="Y1" s="250"/>
      <c r="Z1" s="250"/>
      <c r="AA1" s="250"/>
      <c r="AB1" s="250"/>
      <c r="AC1" s="250"/>
      <c r="AD1" s="250"/>
      <c r="AE1" s="250"/>
      <c r="AF1" s="250"/>
      <c r="AG1" s="250"/>
      <c r="AH1" s="250"/>
      <c r="AI1" s="250"/>
      <c r="AJ1" s="250"/>
      <c r="AK1" s="250"/>
      <c r="AL1" s="250"/>
      <c r="AM1" s="250"/>
      <c r="AN1" s="250"/>
      <c r="AO1" s="250"/>
      <c r="AP1" s="250"/>
      <c r="AQ1" s="250"/>
      <c r="AR1" s="250"/>
      <c r="AS1" s="250"/>
      <c r="AT1" s="250"/>
      <c r="AU1" s="250"/>
      <c r="AV1" s="250"/>
      <c r="AW1" s="250"/>
      <c r="AX1" s="250"/>
      <c r="AY1" s="250"/>
      <c r="AZ1" s="250"/>
      <c r="BA1" s="250"/>
      <c r="BB1" s="250"/>
      <c r="BC1" s="250"/>
      <c r="BD1" s="250"/>
      <c r="BE1" s="40"/>
      <c r="BF1" s="41"/>
    </row>
    <row r="2" spans="1:58" ht="9.75" customHeight="1" x14ac:dyDescent="0.15">
      <c r="A2" s="251" t="s">
        <v>185</v>
      </c>
      <c r="B2" s="251"/>
      <c r="C2" s="251"/>
      <c r="D2" s="251"/>
      <c r="E2" s="251"/>
      <c r="F2" s="251"/>
      <c r="G2" s="251"/>
      <c r="H2" s="251"/>
      <c r="I2" s="251"/>
      <c r="J2" s="251"/>
      <c r="K2" s="251"/>
      <c r="L2" s="251"/>
      <c r="M2" s="251"/>
      <c r="N2" s="251"/>
      <c r="O2" s="251"/>
      <c r="P2" s="251"/>
      <c r="Q2" s="251"/>
      <c r="R2" s="251"/>
      <c r="S2" s="251"/>
      <c r="T2" s="251"/>
      <c r="U2" s="251"/>
      <c r="V2" s="251"/>
      <c r="W2" s="251"/>
      <c r="X2" s="251"/>
      <c r="Y2" s="251"/>
      <c r="Z2" s="251"/>
      <c r="AA2" s="251"/>
      <c r="AB2" s="251"/>
      <c r="AC2" s="251"/>
      <c r="AD2" s="251"/>
      <c r="AE2" s="251"/>
      <c r="AF2" s="251"/>
      <c r="AG2" s="251"/>
      <c r="AH2" s="251"/>
      <c r="AI2" s="251"/>
      <c r="AJ2" s="251"/>
      <c r="AK2" s="251"/>
      <c r="AL2" s="251"/>
      <c r="AM2" s="251"/>
      <c r="AN2" s="251"/>
      <c r="AO2" s="251"/>
      <c r="AP2" s="251"/>
      <c r="AQ2" s="251"/>
      <c r="AR2" s="251"/>
      <c r="AS2" s="251"/>
      <c r="AT2" s="251"/>
      <c r="AU2" s="251"/>
      <c r="AV2" s="251"/>
      <c r="AW2" s="251"/>
      <c r="AX2" s="251"/>
      <c r="AY2" s="251"/>
      <c r="AZ2" s="251"/>
      <c r="BA2" s="251"/>
      <c r="BB2" s="251"/>
      <c r="BC2" s="251"/>
      <c r="BD2" s="251"/>
      <c r="BE2" s="40"/>
      <c r="BF2" s="41"/>
    </row>
    <row r="3" spans="1:58" ht="9.75" customHeight="1" x14ac:dyDescent="0.15">
      <c r="A3" s="251"/>
      <c r="B3" s="251"/>
      <c r="C3" s="251"/>
      <c r="D3" s="251"/>
      <c r="E3" s="251"/>
      <c r="F3" s="251"/>
      <c r="G3" s="251"/>
      <c r="H3" s="251"/>
      <c r="I3" s="251"/>
      <c r="J3" s="251"/>
      <c r="K3" s="251"/>
      <c r="L3" s="251"/>
      <c r="M3" s="251"/>
      <c r="N3" s="251"/>
      <c r="O3" s="251"/>
      <c r="P3" s="251"/>
      <c r="Q3" s="251"/>
      <c r="R3" s="251"/>
      <c r="S3" s="251"/>
      <c r="T3" s="251"/>
      <c r="U3" s="251"/>
      <c r="V3" s="251"/>
      <c r="W3" s="251"/>
      <c r="X3" s="251"/>
      <c r="Y3" s="251"/>
      <c r="Z3" s="251"/>
      <c r="AA3" s="251"/>
      <c r="AB3" s="251"/>
      <c r="AC3" s="251"/>
      <c r="AD3" s="251"/>
      <c r="AE3" s="251"/>
      <c r="AF3" s="251"/>
      <c r="AG3" s="251"/>
      <c r="AH3" s="251"/>
      <c r="AI3" s="251"/>
      <c r="AJ3" s="251"/>
      <c r="AK3" s="251"/>
      <c r="AL3" s="251"/>
      <c r="AM3" s="251"/>
      <c r="AN3" s="251"/>
      <c r="AO3" s="251"/>
      <c r="AP3" s="251"/>
      <c r="AQ3" s="251"/>
      <c r="AR3" s="251"/>
      <c r="AS3" s="251"/>
      <c r="AT3" s="251"/>
      <c r="AU3" s="251"/>
      <c r="AV3" s="251"/>
      <c r="AW3" s="251"/>
      <c r="AX3" s="251"/>
      <c r="AY3" s="251"/>
      <c r="AZ3" s="251"/>
      <c r="BA3" s="251"/>
      <c r="BB3" s="251"/>
      <c r="BC3" s="251"/>
      <c r="BD3" s="251"/>
      <c r="BE3" s="40"/>
      <c r="BF3" s="41"/>
    </row>
    <row r="4" spans="1:58" ht="9.75" customHeight="1" x14ac:dyDescent="0.15">
      <c r="A4" s="251"/>
      <c r="B4" s="251"/>
      <c r="C4" s="251"/>
      <c r="D4" s="251"/>
      <c r="E4" s="251"/>
      <c r="F4" s="251"/>
      <c r="G4" s="251"/>
      <c r="H4" s="251"/>
      <c r="I4" s="251"/>
      <c r="J4" s="251"/>
      <c r="K4" s="251"/>
      <c r="L4" s="251"/>
      <c r="M4" s="251"/>
      <c r="N4" s="251"/>
      <c r="O4" s="251"/>
      <c r="P4" s="251"/>
      <c r="Q4" s="251"/>
      <c r="R4" s="251"/>
      <c r="S4" s="251"/>
      <c r="T4" s="251"/>
      <c r="U4" s="251"/>
      <c r="V4" s="251"/>
      <c r="W4" s="251"/>
      <c r="X4" s="251"/>
      <c r="Y4" s="251"/>
      <c r="Z4" s="251"/>
      <c r="AA4" s="251"/>
      <c r="AB4" s="251"/>
      <c r="AC4" s="251"/>
      <c r="AD4" s="251"/>
      <c r="AE4" s="251"/>
      <c r="AF4" s="251"/>
      <c r="AG4" s="251"/>
      <c r="AH4" s="251"/>
      <c r="AI4" s="251"/>
      <c r="AJ4" s="251"/>
      <c r="AK4" s="251"/>
      <c r="AL4" s="251"/>
      <c r="AM4" s="251"/>
      <c r="AN4" s="251"/>
      <c r="AO4" s="251"/>
      <c r="AP4" s="251"/>
      <c r="AQ4" s="251"/>
      <c r="AR4" s="251"/>
      <c r="AS4" s="251"/>
      <c r="AT4" s="251"/>
      <c r="AU4" s="251"/>
      <c r="AV4" s="251"/>
      <c r="AW4" s="251"/>
      <c r="AX4" s="251"/>
      <c r="AY4" s="251"/>
      <c r="AZ4" s="251"/>
      <c r="BA4" s="251"/>
      <c r="BB4" s="251"/>
      <c r="BC4" s="251"/>
      <c r="BD4" s="251"/>
      <c r="BE4" s="40"/>
      <c r="BF4" s="41"/>
    </row>
    <row r="5" spans="1:58" ht="9.75" customHeight="1" x14ac:dyDescent="0.15">
      <c r="AJ5" s="42"/>
      <c r="AK5" s="42"/>
      <c r="AL5" s="42"/>
      <c r="AM5" s="42"/>
      <c r="AN5" s="252" t="s">
        <v>93</v>
      </c>
      <c r="AO5" s="252"/>
      <c r="AP5" s="252"/>
      <c r="AQ5" s="252"/>
      <c r="AR5" s="253" t="s">
        <v>161</v>
      </c>
      <c r="AS5" s="254"/>
      <c r="AT5" s="252" t="s">
        <v>6</v>
      </c>
      <c r="AU5" s="252"/>
      <c r="AV5" s="252"/>
      <c r="AW5" s="253" t="s">
        <v>180</v>
      </c>
      <c r="AX5" s="254"/>
      <c r="AY5" s="252" t="s">
        <v>132</v>
      </c>
      <c r="AZ5" s="252"/>
      <c r="BA5" s="254"/>
      <c r="BB5" s="254"/>
      <c r="BC5" s="252" t="s">
        <v>8</v>
      </c>
      <c r="BD5" s="252"/>
      <c r="BE5" s="43"/>
      <c r="BF5" s="44"/>
    </row>
    <row r="6" spans="1:58" ht="9.75" customHeight="1" x14ac:dyDescent="0.15">
      <c r="AJ6" s="42"/>
      <c r="AK6" s="42"/>
      <c r="AL6" s="42"/>
      <c r="AM6" s="42"/>
      <c r="AN6" s="252"/>
      <c r="AO6" s="252"/>
      <c r="AP6" s="252"/>
      <c r="AQ6" s="252"/>
      <c r="AR6" s="254"/>
      <c r="AS6" s="254"/>
      <c r="AT6" s="252"/>
      <c r="AU6" s="252"/>
      <c r="AV6" s="252"/>
      <c r="AW6" s="254"/>
      <c r="AX6" s="254"/>
      <c r="AY6" s="252"/>
      <c r="AZ6" s="252"/>
      <c r="BA6" s="254"/>
      <c r="BB6" s="254"/>
      <c r="BC6" s="252"/>
      <c r="BD6" s="252"/>
      <c r="BE6" s="43"/>
      <c r="BF6" s="44"/>
    </row>
    <row r="7" spans="1:58" ht="9.75" customHeight="1" x14ac:dyDescent="0.15">
      <c r="A7" s="256" t="s">
        <v>140</v>
      </c>
      <c r="B7" s="256"/>
      <c r="C7" s="256"/>
      <c r="D7" s="256"/>
      <c r="E7" s="256"/>
      <c r="F7" s="256"/>
      <c r="G7" s="256"/>
      <c r="H7" s="256"/>
      <c r="I7" s="256"/>
      <c r="J7" s="256"/>
      <c r="K7" s="256"/>
      <c r="L7" s="256"/>
      <c r="M7" s="256"/>
      <c r="N7" s="256"/>
      <c r="O7" s="256"/>
      <c r="P7" s="256"/>
      <c r="Q7" s="256"/>
      <c r="R7" s="256"/>
      <c r="S7" s="256"/>
      <c r="T7" s="256"/>
      <c r="U7" s="256"/>
      <c r="V7" s="256"/>
      <c r="W7" s="256"/>
      <c r="X7" s="256"/>
      <c r="Y7" s="256"/>
      <c r="Z7" s="256"/>
      <c r="AA7" s="256"/>
      <c r="AB7" s="256"/>
      <c r="AC7" s="256"/>
      <c r="AD7" s="256"/>
      <c r="AE7" s="256"/>
      <c r="AF7" s="256"/>
      <c r="AG7" s="256"/>
      <c r="AH7" s="256"/>
      <c r="AI7" s="256"/>
      <c r="AJ7" s="256"/>
      <c r="AK7" s="256"/>
      <c r="AL7" s="256"/>
      <c r="AM7" s="256"/>
      <c r="AN7" s="256"/>
      <c r="AO7" s="256"/>
      <c r="AP7" s="256"/>
      <c r="AQ7" s="256"/>
      <c r="AR7" s="256"/>
      <c r="AS7" s="256"/>
      <c r="AT7" s="256"/>
      <c r="AU7" s="256"/>
      <c r="AV7" s="256"/>
      <c r="AW7" s="256"/>
      <c r="AX7" s="256"/>
      <c r="AY7" s="256"/>
      <c r="AZ7" s="256"/>
      <c r="BA7" s="256"/>
      <c r="BB7" s="256"/>
      <c r="BC7" s="256"/>
      <c r="BD7" s="256"/>
      <c r="BE7" s="45"/>
      <c r="BF7" s="46"/>
    </row>
    <row r="8" spans="1:58" ht="9.75" customHeight="1" x14ac:dyDescent="0.15">
      <c r="A8" s="256"/>
      <c r="B8" s="256"/>
      <c r="C8" s="256"/>
      <c r="D8" s="256"/>
      <c r="E8" s="256"/>
      <c r="F8" s="256"/>
      <c r="G8" s="256"/>
      <c r="H8" s="256"/>
      <c r="I8" s="256"/>
      <c r="J8" s="256"/>
      <c r="K8" s="256"/>
      <c r="L8" s="256"/>
      <c r="M8" s="256"/>
      <c r="N8" s="256"/>
      <c r="O8" s="256"/>
      <c r="P8" s="256"/>
      <c r="Q8" s="256"/>
      <c r="R8" s="256"/>
      <c r="S8" s="256"/>
      <c r="T8" s="256"/>
      <c r="U8" s="256"/>
      <c r="V8" s="256"/>
      <c r="W8" s="256"/>
      <c r="X8" s="256"/>
      <c r="Y8" s="256"/>
      <c r="Z8" s="256"/>
      <c r="AA8" s="256"/>
      <c r="AB8" s="256"/>
      <c r="AC8" s="256"/>
      <c r="AD8" s="256"/>
      <c r="AE8" s="256"/>
      <c r="AF8" s="256"/>
      <c r="AG8" s="256"/>
      <c r="AH8" s="256"/>
      <c r="AI8" s="256"/>
      <c r="AJ8" s="256"/>
      <c r="AK8" s="256"/>
      <c r="AL8" s="256"/>
      <c r="AM8" s="256"/>
      <c r="AN8" s="256"/>
      <c r="AO8" s="256"/>
      <c r="AP8" s="256"/>
      <c r="AQ8" s="256"/>
      <c r="AR8" s="256"/>
      <c r="AS8" s="256"/>
      <c r="AT8" s="256"/>
      <c r="AU8" s="256"/>
      <c r="AV8" s="256"/>
      <c r="AW8" s="256"/>
      <c r="AX8" s="256"/>
      <c r="AY8" s="256"/>
      <c r="AZ8" s="256"/>
      <c r="BA8" s="256"/>
      <c r="BB8" s="256"/>
      <c r="BC8" s="256"/>
      <c r="BD8" s="256"/>
      <c r="BE8" s="45"/>
      <c r="BF8" s="46"/>
    </row>
    <row r="9" spans="1:58" ht="9.75" customHeight="1" x14ac:dyDescent="0.15">
      <c r="V9" s="252" t="s">
        <v>51</v>
      </c>
      <c r="W9" s="252"/>
      <c r="X9" s="252"/>
      <c r="Y9" s="252"/>
      <c r="Z9" s="259" t="str">
        <f>IF('申 '!AE6="","",'申 '!AE6)</f>
        <v>北海道釧路市黒金町７丁目５番地</v>
      </c>
      <c r="AA9" s="259"/>
      <c r="AB9" s="259"/>
      <c r="AC9" s="259"/>
      <c r="AD9" s="259"/>
      <c r="AE9" s="259"/>
      <c r="AF9" s="259"/>
      <c r="AG9" s="259"/>
      <c r="AH9" s="259"/>
      <c r="AI9" s="259"/>
      <c r="AJ9" s="259"/>
      <c r="AK9" s="259"/>
      <c r="AL9" s="259"/>
      <c r="AM9" s="259"/>
      <c r="AN9" s="259"/>
      <c r="AO9" s="259"/>
      <c r="AP9" s="259"/>
      <c r="AQ9" s="259"/>
      <c r="AR9" s="259"/>
      <c r="AS9" s="259"/>
      <c r="AT9" s="259"/>
      <c r="AU9" s="259"/>
      <c r="AV9" s="259"/>
      <c r="AW9" s="259"/>
      <c r="AX9" s="259"/>
      <c r="AY9" s="259"/>
      <c r="AZ9" s="259"/>
      <c r="BA9" s="260" t="s">
        <v>54</v>
      </c>
      <c r="BB9" s="260"/>
      <c r="BC9" s="260"/>
      <c r="BD9" s="260"/>
      <c r="BE9" s="47"/>
      <c r="BF9" s="48"/>
    </row>
    <row r="10" spans="1:58" ht="9.75" customHeight="1" x14ac:dyDescent="0.15">
      <c r="V10" s="252"/>
      <c r="W10" s="252"/>
      <c r="X10" s="252"/>
      <c r="Y10" s="252"/>
      <c r="Z10" s="259"/>
      <c r="AA10" s="259"/>
      <c r="AB10" s="259"/>
      <c r="AC10" s="259"/>
      <c r="AD10" s="259"/>
      <c r="AE10" s="259"/>
      <c r="AF10" s="259"/>
      <c r="AG10" s="259"/>
      <c r="AH10" s="259"/>
      <c r="AI10" s="259"/>
      <c r="AJ10" s="259"/>
      <c r="AK10" s="259"/>
      <c r="AL10" s="259"/>
      <c r="AM10" s="259"/>
      <c r="AN10" s="259"/>
      <c r="AO10" s="259"/>
      <c r="AP10" s="259"/>
      <c r="AQ10" s="259"/>
      <c r="AR10" s="259"/>
      <c r="AS10" s="259"/>
      <c r="AT10" s="259"/>
      <c r="AU10" s="259"/>
      <c r="AV10" s="259"/>
      <c r="AW10" s="259"/>
      <c r="AX10" s="259"/>
      <c r="AY10" s="259"/>
      <c r="AZ10" s="259"/>
      <c r="BA10" s="260"/>
      <c r="BB10" s="260"/>
      <c r="BC10" s="260"/>
      <c r="BD10" s="260"/>
      <c r="BE10" s="47"/>
      <c r="BF10" s="48"/>
    </row>
    <row r="11" spans="1:58" ht="9.75" customHeight="1" x14ac:dyDescent="0.15">
      <c r="P11" s="252" t="s">
        <v>53</v>
      </c>
      <c r="Q11" s="252"/>
      <c r="R11" s="252"/>
      <c r="S11" s="252"/>
      <c r="T11" s="252"/>
      <c r="U11" s="252"/>
      <c r="V11" s="252" t="s">
        <v>52</v>
      </c>
      <c r="W11" s="252"/>
      <c r="X11" s="252"/>
      <c r="Y11" s="252"/>
      <c r="Z11" s="259" t="str">
        <f>IF('申 '!AE13="","",'申 '!AE13)</f>
        <v>釧路　太郎</v>
      </c>
      <c r="AA11" s="259"/>
      <c r="AB11" s="259"/>
      <c r="AC11" s="259"/>
      <c r="AD11" s="259"/>
      <c r="AE11" s="259"/>
      <c r="AF11" s="259"/>
      <c r="AG11" s="259"/>
      <c r="AH11" s="259"/>
      <c r="AI11" s="259"/>
      <c r="AJ11" s="259"/>
      <c r="AK11" s="259"/>
      <c r="AL11" s="259"/>
      <c r="AM11" s="259"/>
      <c r="AN11" s="259"/>
      <c r="AO11" s="259"/>
      <c r="AP11" s="259"/>
      <c r="AQ11" s="259"/>
      <c r="AR11" s="259"/>
      <c r="AS11" s="259"/>
      <c r="AT11" s="259"/>
      <c r="AU11" s="259"/>
      <c r="AV11" s="259"/>
      <c r="AW11" s="259"/>
      <c r="AX11" s="259"/>
      <c r="AY11" s="259"/>
      <c r="AZ11" s="259"/>
      <c r="BA11" s="260"/>
      <c r="BB11" s="260"/>
      <c r="BC11" s="260"/>
      <c r="BD11" s="260"/>
      <c r="BE11" s="47"/>
      <c r="BF11" s="48"/>
    </row>
    <row r="12" spans="1:58" ht="9.75" customHeight="1" x14ac:dyDescent="0.15">
      <c r="P12" s="252"/>
      <c r="Q12" s="252"/>
      <c r="R12" s="252"/>
      <c r="S12" s="252"/>
      <c r="T12" s="252"/>
      <c r="U12" s="252"/>
      <c r="V12" s="252"/>
      <c r="W12" s="252"/>
      <c r="X12" s="252"/>
      <c r="Y12" s="252"/>
      <c r="Z12" s="259"/>
      <c r="AA12" s="259"/>
      <c r="AB12" s="259"/>
      <c r="AC12" s="259"/>
      <c r="AD12" s="259"/>
      <c r="AE12" s="259"/>
      <c r="AF12" s="259"/>
      <c r="AG12" s="259"/>
      <c r="AH12" s="259"/>
      <c r="AI12" s="259"/>
      <c r="AJ12" s="259"/>
      <c r="AK12" s="259"/>
      <c r="AL12" s="259"/>
      <c r="AM12" s="259"/>
      <c r="AN12" s="259"/>
      <c r="AO12" s="259"/>
      <c r="AP12" s="259"/>
      <c r="AQ12" s="259"/>
      <c r="AR12" s="259"/>
      <c r="AS12" s="259"/>
      <c r="AT12" s="259"/>
      <c r="AU12" s="259"/>
      <c r="AV12" s="259"/>
      <c r="AW12" s="259"/>
      <c r="AX12" s="259"/>
      <c r="AY12" s="259"/>
      <c r="AZ12" s="259"/>
      <c r="BA12" s="260"/>
      <c r="BB12" s="260"/>
      <c r="BC12" s="260"/>
      <c r="BD12" s="260"/>
      <c r="BE12" s="47"/>
      <c r="BF12" s="48"/>
    </row>
    <row r="13" spans="1:58" ht="9.75" customHeight="1" x14ac:dyDescent="0.15">
      <c r="V13" s="252" t="s">
        <v>141</v>
      </c>
      <c r="W13" s="252"/>
      <c r="X13" s="252"/>
      <c r="Y13" s="252"/>
      <c r="Z13" s="255" t="str">
        <f>IF('申 '!AV10="","",'申 '!AV10)</f>
        <v>0154</v>
      </c>
      <c r="AA13" s="255"/>
      <c r="AB13" s="255"/>
      <c r="AC13" s="4"/>
      <c r="AD13" s="255" t="str">
        <f>IF('申 '!AZ10="","",'申 '!AZ10)</f>
        <v>23</v>
      </c>
      <c r="AE13" s="255"/>
      <c r="AF13" s="255"/>
      <c r="AG13" s="255"/>
      <c r="AH13" s="49"/>
      <c r="AI13" s="255" t="str">
        <f>IF('申 '!BD10="","",'申 '!BD10)</f>
        <v>5151</v>
      </c>
      <c r="AJ13" s="255"/>
      <c r="AK13" s="255"/>
      <c r="AL13" s="255"/>
      <c r="AR13" s="50"/>
      <c r="AS13" s="50"/>
      <c r="AT13" s="50"/>
      <c r="AU13" s="50"/>
      <c r="AV13" s="50"/>
      <c r="AW13" s="50"/>
      <c r="AX13" s="50"/>
      <c r="AY13" s="50"/>
      <c r="AZ13" s="50"/>
      <c r="BA13" s="260"/>
      <c r="BB13" s="260"/>
      <c r="BC13" s="260"/>
      <c r="BD13" s="260"/>
      <c r="BE13" s="47"/>
      <c r="BF13" s="48"/>
    </row>
    <row r="14" spans="1:58" ht="9.75" customHeight="1" x14ac:dyDescent="0.15">
      <c r="V14" s="252"/>
      <c r="W14" s="252"/>
      <c r="X14" s="252"/>
      <c r="Y14" s="252"/>
      <c r="Z14" s="255"/>
      <c r="AA14" s="255"/>
      <c r="AB14" s="255"/>
      <c r="AC14" s="3"/>
      <c r="AD14" s="255"/>
      <c r="AE14" s="255"/>
      <c r="AF14" s="255"/>
      <c r="AG14" s="255"/>
      <c r="AH14" s="50"/>
      <c r="AI14" s="255"/>
      <c r="AJ14" s="255"/>
      <c r="AK14" s="255"/>
      <c r="AL14" s="255"/>
      <c r="AR14" s="50"/>
      <c r="AS14" s="50"/>
      <c r="AT14" s="50"/>
      <c r="AU14" s="50"/>
      <c r="AV14" s="50"/>
      <c r="AW14" s="50"/>
      <c r="AX14" s="50"/>
      <c r="AY14" s="50"/>
      <c r="AZ14" s="50"/>
      <c r="BA14" s="260"/>
      <c r="BB14" s="260"/>
      <c r="BC14" s="260"/>
      <c r="BD14" s="260"/>
      <c r="BE14" s="47"/>
      <c r="BF14" s="48"/>
    </row>
    <row r="15" spans="1:58" ht="9.75" customHeight="1" x14ac:dyDescent="0.15">
      <c r="A15" s="256" t="s">
        <v>184</v>
      </c>
      <c r="B15" s="256"/>
      <c r="C15" s="256"/>
      <c r="D15" s="256"/>
      <c r="E15" s="256"/>
      <c r="F15" s="256"/>
      <c r="G15" s="256"/>
      <c r="H15" s="256"/>
      <c r="I15" s="256"/>
      <c r="J15" s="256"/>
      <c r="K15" s="256"/>
      <c r="L15" s="256"/>
      <c r="M15" s="256"/>
      <c r="N15" s="256"/>
      <c r="O15" s="256"/>
      <c r="P15" s="256"/>
      <c r="Q15" s="256"/>
      <c r="R15" s="256"/>
      <c r="S15" s="256"/>
      <c r="T15" s="256"/>
      <c r="U15" s="256"/>
      <c r="V15" s="256"/>
      <c r="W15" s="256"/>
      <c r="X15" s="256"/>
      <c r="Y15" s="256"/>
      <c r="Z15" s="256"/>
      <c r="AA15" s="256"/>
      <c r="AB15" s="256"/>
      <c r="AC15" s="256"/>
      <c r="AD15" s="256"/>
      <c r="AE15" s="256"/>
      <c r="AF15" s="256"/>
      <c r="AG15" s="256"/>
      <c r="AH15" s="256"/>
      <c r="AI15" s="256"/>
      <c r="AJ15" s="256"/>
      <c r="AK15" s="256"/>
      <c r="AL15" s="256"/>
      <c r="AM15" s="256"/>
      <c r="AN15" s="256"/>
      <c r="AO15" s="256"/>
      <c r="AP15" s="256"/>
      <c r="AQ15" s="256"/>
      <c r="AR15" s="256"/>
      <c r="AS15" s="256"/>
      <c r="AT15" s="256"/>
      <c r="AU15" s="256"/>
      <c r="AV15" s="256"/>
      <c r="AW15" s="256"/>
      <c r="AX15" s="256"/>
      <c r="AY15" s="256"/>
      <c r="AZ15" s="256"/>
      <c r="BA15" s="256"/>
      <c r="BB15" s="256"/>
      <c r="BC15" s="256"/>
      <c r="BD15" s="256"/>
      <c r="BE15" s="45"/>
      <c r="BF15" s="46"/>
    </row>
    <row r="16" spans="1:58" ht="9.75" customHeight="1" x14ac:dyDescent="0.15">
      <c r="A16" s="256"/>
      <c r="B16" s="256"/>
      <c r="C16" s="256"/>
      <c r="D16" s="256"/>
      <c r="E16" s="256"/>
      <c r="F16" s="256"/>
      <c r="G16" s="256"/>
      <c r="H16" s="256"/>
      <c r="I16" s="256"/>
      <c r="J16" s="256"/>
      <c r="K16" s="256"/>
      <c r="L16" s="256"/>
      <c r="M16" s="256"/>
      <c r="N16" s="256"/>
      <c r="O16" s="256"/>
      <c r="P16" s="256"/>
      <c r="Q16" s="256"/>
      <c r="R16" s="256"/>
      <c r="S16" s="256"/>
      <c r="T16" s="256"/>
      <c r="U16" s="256"/>
      <c r="V16" s="256"/>
      <c r="W16" s="256"/>
      <c r="X16" s="256"/>
      <c r="Y16" s="256"/>
      <c r="Z16" s="256"/>
      <c r="AA16" s="256"/>
      <c r="AB16" s="256"/>
      <c r="AC16" s="256"/>
      <c r="AD16" s="256"/>
      <c r="AE16" s="256"/>
      <c r="AF16" s="256"/>
      <c r="AG16" s="256"/>
      <c r="AH16" s="256"/>
      <c r="AI16" s="256"/>
      <c r="AJ16" s="256"/>
      <c r="AK16" s="256"/>
      <c r="AL16" s="256"/>
      <c r="AM16" s="256"/>
      <c r="AN16" s="256"/>
      <c r="AO16" s="256"/>
      <c r="AP16" s="256"/>
      <c r="AQ16" s="256"/>
      <c r="AR16" s="256"/>
      <c r="AS16" s="256"/>
      <c r="AT16" s="256"/>
      <c r="AU16" s="256"/>
      <c r="AV16" s="256"/>
      <c r="AW16" s="256"/>
      <c r="AX16" s="256"/>
      <c r="AY16" s="256"/>
      <c r="AZ16" s="256"/>
      <c r="BA16" s="256"/>
      <c r="BB16" s="256"/>
      <c r="BC16" s="256"/>
      <c r="BD16" s="256"/>
      <c r="BE16" s="45"/>
      <c r="BF16" s="46"/>
    </row>
    <row r="17" spans="1:58" ht="9.75" customHeight="1" x14ac:dyDescent="0.15">
      <c r="A17" s="256" t="s">
        <v>142</v>
      </c>
      <c r="B17" s="256"/>
      <c r="C17" s="256"/>
      <c r="D17" s="256"/>
      <c r="E17" s="256"/>
      <c r="F17" s="256"/>
      <c r="G17" s="256"/>
      <c r="H17" s="256"/>
      <c r="I17" s="256"/>
      <c r="J17" s="256"/>
      <c r="K17" s="256"/>
      <c r="L17" s="256"/>
      <c r="M17" s="256"/>
      <c r="N17" s="256"/>
      <c r="O17" s="256"/>
      <c r="P17" s="256"/>
      <c r="Q17" s="256"/>
      <c r="R17" s="256"/>
      <c r="S17" s="256"/>
      <c r="T17" s="256"/>
      <c r="U17" s="256"/>
      <c r="V17" s="256"/>
      <c r="W17" s="256"/>
      <c r="X17" s="256"/>
      <c r="Y17" s="256"/>
      <c r="Z17" s="256"/>
      <c r="AA17" s="256"/>
      <c r="AB17" s="256"/>
      <c r="AC17" s="256"/>
      <c r="AD17" s="256"/>
      <c r="AE17" s="256"/>
      <c r="AF17" s="256"/>
      <c r="AG17" s="256"/>
      <c r="AH17" s="256"/>
      <c r="AI17" s="256"/>
      <c r="AJ17" s="256"/>
      <c r="AK17" s="256"/>
      <c r="AL17" s="256"/>
      <c r="AM17" s="256"/>
      <c r="AN17" s="256"/>
      <c r="AO17" s="256"/>
      <c r="AP17" s="256"/>
      <c r="AQ17" s="256"/>
      <c r="AR17" s="256"/>
      <c r="AS17" s="256"/>
      <c r="AT17" s="256"/>
      <c r="AU17" s="256"/>
      <c r="AV17" s="256"/>
      <c r="AW17" s="256"/>
      <c r="AX17" s="256"/>
      <c r="AY17" s="256"/>
      <c r="AZ17" s="256"/>
      <c r="BA17" s="256"/>
      <c r="BB17" s="256"/>
      <c r="BC17" s="256"/>
      <c r="BD17" s="256"/>
      <c r="BE17" s="45"/>
      <c r="BF17" s="46"/>
    </row>
    <row r="18" spans="1:58" ht="9.75" customHeight="1" x14ac:dyDescent="0.15">
      <c r="A18" s="256"/>
      <c r="B18" s="256"/>
      <c r="C18" s="256"/>
      <c r="D18" s="256"/>
      <c r="E18" s="256"/>
      <c r="F18" s="256"/>
      <c r="G18" s="256"/>
      <c r="H18" s="256"/>
      <c r="I18" s="256"/>
      <c r="J18" s="256"/>
      <c r="K18" s="256"/>
      <c r="L18" s="256"/>
      <c r="M18" s="256"/>
      <c r="N18" s="256"/>
      <c r="O18" s="256"/>
      <c r="P18" s="256"/>
      <c r="Q18" s="256"/>
      <c r="R18" s="256"/>
      <c r="S18" s="256"/>
      <c r="T18" s="256"/>
      <c r="U18" s="256"/>
      <c r="V18" s="256"/>
      <c r="W18" s="256"/>
      <c r="X18" s="256"/>
      <c r="Y18" s="256"/>
      <c r="Z18" s="256"/>
      <c r="AA18" s="256"/>
      <c r="AB18" s="256"/>
      <c r="AC18" s="256"/>
      <c r="AD18" s="256"/>
      <c r="AE18" s="256"/>
      <c r="AF18" s="256"/>
      <c r="AG18" s="256"/>
      <c r="AH18" s="256"/>
      <c r="AI18" s="256"/>
      <c r="AJ18" s="256"/>
      <c r="AK18" s="256"/>
      <c r="AL18" s="256"/>
      <c r="AM18" s="256"/>
      <c r="AN18" s="256"/>
      <c r="AO18" s="256"/>
      <c r="AP18" s="256"/>
      <c r="AQ18" s="256"/>
      <c r="AR18" s="256"/>
      <c r="AS18" s="256"/>
      <c r="AT18" s="256"/>
      <c r="AU18" s="256"/>
      <c r="AV18" s="256"/>
      <c r="AW18" s="256"/>
      <c r="AX18" s="256"/>
      <c r="AY18" s="256"/>
      <c r="AZ18" s="256"/>
      <c r="BA18" s="256"/>
      <c r="BB18" s="256"/>
      <c r="BC18" s="256"/>
      <c r="BD18" s="256"/>
      <c r="BE18" s="45"/>
      <c r="BF18" s="46"/>
    </row>
    <row r="19" spans="1:58" ht="9.75" customHeight="1" x14ac:dyDescent="0.15">
      <c r="A19" s="252" t="s">
        <v>143</v>
      </c>
      <c r="B19" s="252"/>
      <c r="C19" s="252"/>
      <c r="D19" s="252"/>
      <c r="E19" s="252"/>
      <c r="F19" s="252"/>
      <c r="G19" s="252"/>
      <c r="H19" s="252"/>
      <c r="I19" s="252"/>
      <c r="J19" s="252"/>
      <c r="K19" s="252"/>
      <c r="L19" s="252"/>
      <c r="M19" s="252"/>
      <c r="N19" s="252"/>
      <c r="O19" s="252"/>
      <c r="P19" s="252"/>
      <c r="Q19" s="252"/>
      <c r="R19" s="252"/>
      <c r="S19" s="252"/>
      <c r="T19" s="252"/>
      <c r="U19" s="252"/>
      <c r="V19" s="252"/>
      <c r="W19" s="252"/>
      <c r="X19" s="252"/>
      <c r="Y19" s="252"/>
      <c r="Z19" s="252"/>
      <c r="AA19" s="252"/>
      <c r="AB19" s="252"/>
      <c r="AC19" s="252"/>
      <c r="AD19" s="252"/>
      <c r="AE19" s="252"/>
      <c r="AF19" s="252"/>
      <c r="AG19" s="252"/>
      <c r="AH19" s="252"/>
      <c r="AI19" s="252"/>
      <c r="AJ19" s="252"/>
      <c r="AK19" s="252"/>
      <c r="AL19" s="252"/>
      <c r="AM19" s="252"/>
      <c r="AN19" s="252"/>
      <c r="AO19" s="252"/>
      <c r="AP19" s="252"/>
      <c r="AQ19" s="252"/>
      <c r="AR19" s="252"/>
      <c r="AS19" s="252"/>
      <c r="AT19" s="252"/>
      <c r="AU19" s="252"/>
      <c r="AV19" s="252"/>
      <c r="AW19" s="252"/>
      <c r="AX19" s="252"/>
      <c r="AY19" s="252"/>
      <c r="AZ19" s="252"/>
      <c r="BA19" s="252"/>
      <c r="BB19" s="252"/>
      <c r="BC19" s="252"/>
      <c r="BD19" s="252"/>
      <c r="BE19" s="43"/>
      <c r="BF19" s="44"/>
    </row>
    <row r="20" spans="1:58" ht="9.75" customHeight="1" x14ac:dyDescent="0.15">
      <c r="A20" s="252"/>
      <c r="B20" s="252"/>
      <c r="C20" s="252"/>
      <c r="D20" s="252"/>
      <c r="E20" s="252"/>
      <c r="F20" s="252"/>
      <c r="G20" s="252"/>
      <c r="H20" s="252"/>
      <c r="I20" s="252"/>
      <c r="J20" s="252"/>
      <c r="K20" s="252"/>
      <c r="L20" s="252"/>
      <c r="M20" s="252"/>
      <c r="N20" s="252"/>
      <c r="O20" s="252"/>
      <c r="P20" s="252"/>
      <c r="Q20" s="252"/>
      <c r="R20" s="252"/>
      <c r="S20" s="252"/>
      <c r="T20" s="252"/>
      <c r="U20" s="252"/>
      <c r="V20" s="252"/>
      <c r="W20" s="252"/>
      <c r="X20" s="252"/>
      <c r="Y20" s="252"/>
      <c r="Z20" s="252"/>
      <c r="AA20" s="252"/>
      <c r="AB20" s="252"/>
      <c r="AC20" s="252"/>
      <c r="AD20" s="252"/>
      <c r="AE20" s="252"/>
      <c r="AF20" s="252"/>
      <c r="AG20" s="252"/>
      <c r="AH20" s="252"/>
      <c r="AI20" s="252"/>
      <c r="AJ20" s="252"/>
      <c r="AK20" s="252"/>
      <c r="AL20" s="252"/>
      <c r="AM20" s="252"/>
      <c r="AN20" s="252"/>
      <c r="AO20" s="252"/>
      <c r="AP20" s="252"/>
      <c r="AQ20" s="252"/>
      <c r="AR20" s="252"/>
      <c r="AS20" s="252"/>
      <c r="AT20" s="252"/>
      <c r="AU20" s="252"/>
      <c r="AV20" s="252"/>
      <c r="AW20" s="252"/>
      <c r="AX20" s="252"/>
      <c r="AY20" s="252"/>
      <c r="AZ20" s="252"/>
      <c r="BA20" s="252"/>
      <c r="BB20" s="252"/>
      <c r="BC20" s="252"/>
      <c r="BD20" s="252"/>
      <c r="BE20" s="43"/>
      <c r="BF20" s="44"/>
    </row>
    <row r="21" spans="1:58" ht="9.75" customHeight="1" x14ac:dyDescent="0.15">
      <c r="C21" s="257" t="s">
        <v>102</v>
      </c>
      <c r="D21" s="252"/>
      <c r="E21" s="258" t="s">
        <v>12</v>
      </c>
      <c r="F21" s="258"/>
      <c r="G21" s="258"/>
      <c r="H21" s="258"/>
      <c r="I21" s="258"/>
      <c r="J21" s="258"/>
      <c r="K21" s="258"/>
      <c r="L21" s="258"/>
      <c r="M21" s="258"/>
      <c r="N21" s="258"/>
      <c r="O21" s="258"/>
      <c r="Q21" s="256" t="str">
        <f>IF('申 '!M30="","",'申 '!M30)</f>
        <v>春採公園</v>
      </c>
      <c r="R21" s="256"/>
      <c r="S21" s="256"/>
      <c r="T21" s="256"/>
      <c r="U21" s="256"/>
      <c r="V21" s="256"/>
      <c r="W21" s="256"/>
      <c r="X21" s="256"/>
      <c r="Y21" s="256"/>
      <c r="Z21" s="256"/>
      <c r="AA21" s="256"/>
      <c r="AB21" s="256"/>
      <c r="AC21" s="256"/>
      <c r="AD21" s="256"/>
      <c r="AE21" s="256"/>
      <c r="AF21" s="256"/>
      <c r="AG21" s="256"/>
      <c r="AH21" s="256"/>
      <c r="AI21" s="256"/>
      <c r="AJ21" s="256"/>
      <c r="AK21" s="256"/>
      <c r="AL21" s="256"/>
      <c r="AM21" s="256"/>
      <c r="AN21" s="256"/>
      <c r="AO21" s="256"/>
      <c r="AP21" s="256"/>
      <c r="AQ21" s="256"/>
      <c r="AR21" s="256"/>
      <c r="AS21" s="256"/>
      <c r="AT21" s="256"/>
      <c r="AU21" s="256"/>
      <c r="AV21" s="256"/>
      <c r="AW21" s="256"/>
      <c r="AX21" s="256"/>
      <c r="AY21" s="256"/>
      <c r="AZ21" s="256"/>
      <c r="BA21" s="256"/>
      <c r="BB21" s="256"/>
      <c r="BC21" s="256"/>
      <c r="BD21" s="256"/>
      <c r="BE21" s="45"/>
      <c r="BF21" s="46"/>
    </row>
    <row r="22" spans="1:58" ht="9.75" customHeight="1" x14ac:dyDescent="0.15">
      <c r="C22" s="252"/>
      <c r="D22" s="252"/>
      <c r="E22" s="258"/>
      <c r="F22" s="258"/>
      <c r="G22" s="258"/>
      <c r="H22" s="258"/>
      <c r="I22" s="258"/>
      <c r="J22" s="258"/>
      <c r="K22" s="258"/>
      <c r="L22" s="258"/>
      <c r="M22" s="258"/>
      <c r="N22" s="258"/>
      <c r="O22" s="258"/>
      <c r="Q22" s="256"/>
      <c r="R22" s="256"/>
      <c r="S22" s="256"/>
      <c r="T22" s="256"/>
      <c r="U22" s="256"/>
      <c r="V22" s="256"/>
      <c r="W22" s="256"/>
      <c r="X22" s="256"/>
      <c r="Y22" s="256"/>
      <c r="Z22" s="256"/>
      <c r="AA22" s="256"/>
      <c r="AB22" s="256"/>
      <c r="AC22" s="256"/>
      <c r="AD22" s="256"/>
      <c r="AE22" s="256"/>
      <c r="AF22" s="256"/>
      <c r="AG22" s="256"/>
      <c r="AH22" s="256"/>
      <c r="AI22" s="256"/>
      <c r="AJ22" s="256"/>
      <c r="AK22" s="256"/>
      <c r="AL22" s="256"/>
      <c r="AM22" s="256"/>
      <c r="AN22" s="256"/>
      <c r="AO22" s="256"/>
      <c r="AP22" s="256"/>
      <c r="AQ22" s="256"/>
      <c r="AR22" s="256"/>
      <c r="AS22" s="256"/>
      <c r="AT22" s="256"/>
      <c r="AU22" s="256"/>
      <c r="AV22" s="256"/>
      <c r="AW22" s="256"/>
      <c r="AX22" s="256"/>
      <c r="AY22" s="256"/>
      <c r="AZ22" s="256"/>
      <c r="BA22" s="256"/>
      <c r="BB22" s="256"/>
      <c r="BC22" s="256"/>
      <c r="BD22" s="256"/>
      <c r="BE22" s="45"/>
      <c r="BF22" s="46"/>
    </row>
    <row r="23" spans="1:58" ht="9.75" customHeight="1" x14ac:dyDescent="0.15">
      <c r="C23" s="257" t="s">
        <v>103</v>
      </c>
      <c r="D23" s="252"/>
      <c r="E23" s="258" t="s">
        <v>13</v>
      </c>
      <c r="F23" s="258"/>
      <c r="G23" s="258"/>
      <c r="H23" s="258"/>
      <c r="I23" s="258"/>
      <c r="J23" s="258"/>
      <c r="K23" s="258"/>
      <c r="L23" s="258"/>
      <c r="M23" s="258"/>
      <c r="N23" s="258"/>
      <c r="O23" s="258"/>
      <c r="Q23" s="264" t="str">
        <f>IF('申 '!M32="","",'申 '!M32)</f>
        <v>○○のため</v>
      </c>
      <c r="R23" s="264"/>
      <c r="S23" s="264"/>
      <c r="T23" s="264"/>
      <c r="U23" s="264"/>
      <c r="V23" s="264"/>
      <c r="W23" s="264"/>
      <c r="X23" s="264"/>
      <c r="Y23" s="264"/>
      <c r="Z23" s="264"/>
      <c r="AA23" s="264"/>
      <c r="AB23" s="264"/>
      <c r="AC23" s="264"/>
      <c r="AD23" s="264"/>
      <c r="AE23" s="264"/>
      <c r="AF23" s="264"/>
      <c r="AG23" s="264"/>
      <c r="AH23" s="264"/>
      <c r="AI23" s="264"/>
      <c r="AJ23" s="264"/>
      <c r="AK23" s="264"/>
      <c r="AL23" s="264"/>
      <c r="AM23" s="264"/>
      <c r="AN23" s="264"/>
      <c r="AO23" s="264"/>
      <c r="AP23" s="264"/>
      <c r="AQ23" s="264"/>
      <c r="AR23" s="264"/>
      <c r="AS23" s="264"/>
      <c r="AT23" s="264"/>
      <c r="AU23" s="264"/>
      <c r="AV23" s="264"/>
      <c r="AW23" s="264"/>
      <c r="AX23" s="264"/>
      <c r="AY23" s="264"/>
      <c r="AZ23" s="264"/>
      <c r="BA23" s="264"/>
      <c r="BB23" s="264"/>
      <c r="BC23" s="264"/>
      <c r="BD23" s="264"/>
    </row>
    <row r="24" spans="1:58" ht="9.75" customHeight="1" x14ac:dyDescent="0.15">
      <c r="C24" s="252"/>
      <c r="D24" s="252"/>
      <c r="E24" s="258"/>
      <c r="F24" s="258"/>
      <c r="G24" s="258"/>
      <c r="H24" s="258"/>
      <c r="I24" s="258"/>
      <c r="J24" s="258"/>
      <c r="K24" s="258"/>
      <c r="L24" s="258"/>
      <c r="M24" s="258"/>
      <c r="N24" s="258"/>
      <c r="O24" s="258"/>
      <c r="Q24" s="264"/>
      <c r="R24" s="264"/>
      <c r="S24" s="264"/>
      <c r="T24" s="264"/>
      <c r="U24" s="264"/>
      <c r="V24" s="264"/>
      <c r="W24" s="264"/>
      <c r="X24" s="264"/>
      <c r="Y24" s="264"/>
      <c r="Z24" s="264"/>
      <c r="AA24" s="264"/>
      <c r="AB24" s="264"/>
      <c r="AC24" s="264"/>
      <c r="AD24" s="264"/>
      <c r="AE24" s="264"/>
      <c r="AF24" s="264"/>
      <c r="AG24" s="264"/>
      <c r="AH24" s="264"/>
      <c r="AI24" s="264"/>
      <c r="AJ24" s="264"/>
      <c r="AK24" s="264"/>
      <c r="AL24" s="264"/>
      <c r="AM24" s="264"/>
      <c r="AN24" s="264"/>
      <c r="AO24" s="264"/>
      <c r="AP24" s="264"/>
      <c r="AQ24" s="264"/>
      <c r="AR24" s="264"/>
      <c r="AS24" s="264"/>
      <c r="AT24" s="264"/>
      <c r="AU24" s="264"/>
      <c r="AV24" s="264"/>
      <c r="AW24" s="264"/>
      <c r="AX24" s="264"/>
      <c r="AY24" s="264"/>
      <c r="AZ24" s="264"/>
      <c r="BA24" s="264"/>
      <c r="BB24" s="264"/>
      <c r="BC24" s="264"/>
      <c r="BD24" s="264"/>
    </row>
    <row r="25" spans="1:58" ht="9.75" customHeight="1" x14ac:dyDescent="0.15">
      <c r="C25" s="257" t="s">
        <v>104</v>
      </c>
      <c r="D25" s="252"/>
      <c r="E25" s="258" t="s">
        <v>144</v>
      </c>
      <c r="F25" s="258"/>
      <c r="G25" s="258"/>
      <c r="H25" s="258"/>
      <c r="I25" s="258"/>
      <c r="J25" s="258"/>
      <c r="K25" s="258"/>
      <c r="L25" s="258"/>
      <c r="M25" s="258"/>
      <c r="N25" s="258"/>
      <c r="O25" s="258"/>
      <c r="Q25" s="265" t="s">
        <v>145</v>
      </c>
      <c r="R25" s="265"/>
      <c r="S25" s="265"/>
      <c r="T25" s="265"/>
      <c r="U25" s="265"/>
      <c r="V25" s="265"/>
      <c r="W25" s="265"/>
      <c r="X25" s="265"/>
      <c r="Y25" s="265"/>
      <c r="Z25" s="265"/>
      <c r="AA25" s="265"/>
      <c r="AB25" s="265"/>
      <c r="AC25" s="265"/>
      <c r="AD25" s="265"/>
      <c r="AE25" s="265"/>
      <c r="AF25" s="265"/>
      <c r="AG25" s="265"/>
      <c r="AH25" s="265"/>
      <c r="AI25" s="265"/>
      <c r="AJ25" s="265"/>
      <c r="AK25" s="265"/>
      <c r="AL25" s="265"/>
      <c r="AM25" s="265"/>
      <c r="AN25" s="265"/>
      <c r="AO25" s="265"/>
      <c r="AP25" s="265"/>
      <c r="AQ25" s="265"/>
      <c r="AR25" s="265"/>
      <c r="AS25" s="265"/>
      <c r="AT25" s="265"/>
      <c r="AU25" s="265"/>
      <c r="AV25" s="265"/>
      <c r="AW25" s="265"/>
      <c r="AX25" s="265"/>
      <c r="AY25" s="265"/>
      <c r="AZ25" s="265"/>
      <c r="BA25" s="265"/>
      <c r="BB25" s="265"/>
      <c r="BC25" s="265"/>
      <c r="BD25" s="265"/>
      <c r="BE25" s="52"/>
      <c r="BF25" s="46"/>
    </row>
    <row r="26" spans="1:58" ht="9.75" customHeight="1" x14ac:dyDescent="0.15">
      <c r="C26" s="252"/>
      <c r="D26" s="252"/>
      <c r="E26" s="258"/>
      <c r="F26" s="258"/>
      <c r="G26" s="258"/>
      <c r="H26" s="258"/>
      <c r="I26" s="258"/>
      <c r="J26" s="258"/>
      <c r="K26" s="258"/>
      <c r="L26" s="258"/>
      <c r="M26" s="258"/>
      <c r="N26" s="258"/>
      <c r="O26" s="258"/>
      <c r="Q26" s="265"/>
      <c r="R26" s="265"/>
      <c r="S26" s="265"/>
      <c r="T26" s="265"/>
      <c r="U26" s="265"/>
      <c r="V26" s="265"/>
      <c r="W26" s="265"/>
      <c r="X26" s="265"/>
      <c r="Y26" s="265"/>
      <c r="Z26" s="265"/>
      <c r="AA26" s="265"/>
      <c r="AB26" s="265"/>
      <c r="AC26" s="265"/>
      <c r="AD26" s="265"/>
      <c r="AE26" s="265"/>
      <c r="AF26" s="265"/>
      <c r="AG26" s="265"/>
      <c r="AH26" s="265"/>
      <c r="AI26" s="265"/>
      <c r="AJ26" s="265"/>
      <c r="AK26" s="265"/>
      <c r="AL26" s="265"/>
      <c r="AM26" s="265"/>
      <c r="AN26" s="265"/>
      <c r="AO26" s="265"/>
      <c r="AP26" s="265"/>
      <c r="AQ26" s="265"/>
      <c r="AR26" s="265"/>
      <c r="AS26" s="265"/>
      <c r="AT26" s="265"/>
      <c r="AU26" s="265"/>
      <c r="AV26" s="265"/>
      <c r="AW26" s="265"/>
      <c r="AX26" s="265"/>
      <c r="AY26" s="265"/>
      <c r="AZ26" s="265"/>
      <c r="BA26" s="265"/>
      <c r="BB26" s="265"/>
      <c r="BC26" s="265"/>
      <c r="BD26" s="265"/>
      <c r="BE26" s="52"/>
      <c r="BF26" s="46"/>
    </row>
    <row r="27" spans="1:58" ht="9.75" customHeight="1" x14ac:dyDescent="0.15">
      <c r="B27" s="5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54"/>
    </row>
    <row r="28" spans="1:58" ht="9.75" customHeight="1" x14ac:dyDescent="0.15">
      <c r="B28" s="55"/>
      <c r="C28" s="257" t="s">
        <v>105</v>
      </c>
      <c r="D28" s="252"/>
      <c r="E28" s="258" t="s">
        <v>146</v>
      </c>
      <c r="F28" s="258"/>
      <c r="G28" s="258"/>
      <c r="H28" s="258"/>
      <c r="I28" s="258"/>
      <c r="J28" s="258"/>
      <c r="K28" s="258"/>
      <c r="L28" s="258"/>
      <c r="M28" s="258"/>
      <c r="N28" s="258"/>
      <c r="O28" s="258"/>
      <c r="Q28" s="256" t="s">
        <v>188</v>
      </c>
      <c r="R28" s="256"/>
      <c r="S28" s="256"/>
      <c r="T28" s="256"/>
      <c r="U28" s="256"/>
      <c r="V28" s="256"/>
      <c r="W28" s="256"/>
      <c r="X28" s="256"/>
      <c r="Y28" s="256"/>
      <c r="Z28" s="256"/>
      <c r="AA28" s="256"/>
      <c r="AB28" s="256"/>
      <c r="AC28" s="256"/>
      <c r="AD28" s="256"/>
      <c r="AE28" s="256"/>
      <c r="AF28" s="256"/>
      <c r="AG28" s="256"/>
      <c r="AH28" s="256"/>
      <c r="AI28" s="256"/>
      <c r="AJ28" s="256"/>
      <c r="AK28" s="256"/>
      <c r="AL28" s="256"/>
      <c r="AM28" s="256"/>
      <c r="AN28" s="256"/>
      <c r="AO28" s="256"/>
      <c r="AP28" s="256"/>
      <c r="AQ28" s="256"/>
      <c r="AR28" s="256"/>
      <c r="AS28" s="256"/>
      <c r="AT28" s="256"/>
      <c r="AU28" s="256"/>
      <c r="AV28" s="256"/>
      <c r="AW28" s="256"/>
      <c r="AX28" s="256"/>
      <c r="AY28" s="256"/>
      <c r="AZ28" s="256"/>
      <c r="BA28" s="256"/>
      <c r="BB28" s="256"/>
      <c r="BC28" s="256"/>
      <c r="BD28" s="261"/>
    </row>
    <row r="29" spans="1:58" ht="9.75" customHeight="1" x14ac:dyDescent="0.15">
      <c r="B29" s="55"/>
      <c r="C29" s="252"/>
      <c r="D29" s="252"/>
      <c r="E29" s="258"/>
      <c r="F29" s="258"/>
      <c r="G29" s="258"/>
      <c r="H29" s="258"/>
      <c r="I29" s="258"/>
      <c r="J29" s="258"/>
      <c r="K29" s="258"/>
      <c r="L29" s="258"/>
      <c r="M29" s="258"/>
      <c r="N29" s="258"/>
      <c r="O29" s="258"/>
      <c r="Q29" s="256"/>
      <c r="R29" s="256"/>
      <c r="S29" s="256"/>
      <c r="T29" s="256"/>
      <c r="U29" s="256"/>
      <c r="V29" s="256"/>
      <c r="W29" s="256"/>
      <c r="X29" s="256"/>
      <c r="Y29" s="256"/>
      <c r="Z29" s="256"/>
      <c r="AA29" s="256"/>
      <c r="AB29" s="256"/>
      <c r="AC29" s="256"/>
      <c r="AD29" s="256"/>
      <c r="AE29" s="256"/>
      <c r="AF29" s="256"/>
      <c r="AG29" s="256"/>
      <c r="AH29" s="256"/>
      <c r="AI29" s="256"/>
      <c r="AJ29" s="256"/>
      <c r="AK29" s="256"/>
      <c r="AL29" s="256"/>
      <c r="AM29" s="256"/>
      <c r="AN29" s="256"/>
      <c r="AO29" s="256"/>
      <c r="AP29" s="256"/>
      <c r="AQ29" s="256"/>
      <c r="AR29" s="256"/>
      <c r="AS29" s="256"/>
      <c r="AT29" s="256"/>
      <c r="AU29" s="256"/>
      <c r="AV29" s="256"/>
      <c r="AW29" s="256"/>
      <c r="AX29" s="256"/>
      <c r="AY29" s="256"/>
      <c r="AZ29" s="256"/>
      <c r="BA29" s="256"/>
      <c r="BB29" s="256"/>
      <c r="BC29" s="256"/>
      <c r="BD29" s="261"/>
    </row>
    <row r="30" spans="1:58" ht="9.75" customHeight="1" x14ac:dyDescent="0.15">
      <c r="B30" s="55"/>
      <c r="BD30" s="56"/>
    </row>
    <row r="31" spans="1:58" ht="9.75" customHeight="1" x14ac:dyDescent="0.15">
      <c r="B31" s="55"/>
      <c r="C31" s="257" t="s">
        <v>106</v>
      </c>
      <c r="D31" s="252"/>
      <c r="E31" s="258" t="s">
        <v>147</v>
      </c>
      <c r="F31" s="258"/>
      <c r="G31" s="258"/>
      <c r="H31" s="258"/>
      <c r="I31" s="258"/>
      <c r="J31" s="258"/>
      <c r="K31" s="258"/>
      <c r="L31" s="258"/>
      <c r="M31" s="258"/>
      <c r="N31" s="258"/>
      <c r="O31" s="258"/>
      <c r="Q31" s="262" t="s">
        <v>55</v>
      </c>
      <c r="R31" s="262"/>
      <c r="S31" s="262"/>
      <c r="T31" s="262"/>
      <c r="U31" s="262"/>
      <c r="V31" s="262"/>
      <c r="W31" s="262"/>
      <c r="X31" s="262"/>
      <c r="Y31" s="262"/>
      <c r="Z31" s="262"/>
      <c r="AA31" s="262"/>
      <c r="AB31" s="262"/>
      <c r="AC31" s="262"/>
      <c r="AD31" s="262"/>
      <c r="AE31" s="262"/>
      <c r="AF31" s="262"/>
      <c r="AG31" s="262"/>
      <c r="AH31" s="262"/>
      <c r="AI31" s="262"/>
      <c r="AJ31" s="262"/>
      <c r="AK31" s="262"/>
      <c r="AL31" s="262"/>
      <c r="AM31" s="262"/>
      <c r="AN31" s="262"/>
      <c r="AO31" s="262"/>
      <c r="AP31" s="262"/>
      <c r="AQ31" s="262"/>
      <c r="AR31" s="262"/>
      <c r="AS31" s="262"/>
      <c r="AT31" s="262"/>
      <c r="AU31" s="262"/>
      <c r="AV31" s="262"/>
      <c r="AW31" s="262"/>
      <c r="AX31" s="262"/>
      <c r="AY31" s="262"/>
      <c r="AZ31" s="262"/>
      <c r="BA31" s="262"/>
      <c r="BB31" s="262"/>
      <c r="BC31" s="262"/>
      <c r="BD31" s="263"/>
      <c r="BE31" s="57"/>
      <c r="BF31" s="58"/>
    </row>
    <row r="32" spans="1:58" ht="9.75" customHeight="1" x14ac:dyDescent="0.15">
      <c r="B32" s="55"/>
      <c r="C32" s="252"/>
      <c r="D32" s="252"/>
      <c r="E32" s="258"/>
      <c r="F32" s="258"/>
      <c r="G32" s="258"/>
      <c r="H32" s="258"/>
      <c r="I32" s="258"/>
      <c r="J32" s="258"/>
      <c r="K32" s="258"/>
      <c r="L32" s="258"/>
      <c r="M32" s="258"/>
      <c r="N32" s="258"/>
      <c r="O32" s="258"/>
      <c r="Q32" s="262"/>
      <c r="R32" s="262"/>
      <c r="S32" s="262"/>
      <c r="T32" s="262"/>
      <c r="U32" s="262"/>
      <c r="V32" s="262"/>
      <c r="W32" s="262"/>
      <c r="X32" s="262"/>
      <c r="Y32" s="262"/>
      <c r="Z32" s="262"/>
      <c r="AA32" s="262"/>
      <c r="AB32" s="262"/>
      <c r="AC32" s="262"/>
      <c r="AD32" s="262"/>
      <c r="AE32" s="262"/>
      <c r="AF32" s="262"/>
      <c r="AG32" s="262"/>
      <c r="AH32" s="262"/>
      <c r="AI32" s="262"/>
      <c r="AJ32" s="262"/>
      <c r="AK32" s="262"/>
      <c r="AL32" s="262"/>
      <c r="AM32" s="262"/>
      <c r="AN32" s="262"/>
      <c r="AO32" s="262"/>
      <c r="AP32" s="262"/>
      <c r="AQ32" s="262"/>
      <c r="AR32" s="262"/>
      <c r="AS32" s="262"/>
      <c r="AT32" s="262"/>
      <c r="AU32" s="262"/>
      <c r="AV32" s="262"/>
      <c r="AW32" s="262"/>
      <c r="AX32" s="262"/>
      <c r="AY32" s="262"/>
      <c r="AZ32" s="262"/>
      <c r="BA32" s="262"/>
      <c r="BB32" s="262"/>
      <c r="BC32" s="262"/>
      <c r="BD32" s="263"/>
      <c r="BE32" s="57"/>
      <c r="BF32" s="58"/>
    </row>
    <row r="33" spans="1:63" ht="9.75" customHeight="1" x14ac:dyDescent="0.15">
      <c r="B33" s="55"/>
      <c r="D33" s="268" t="s">
        <v>148</v>
      </c>
      <c r="E33" s="268"/>
      <c r="F33" s="268"/>
      <c r="G33" s="268"/>
      <c r="H33" s="268"/>
      <c r="I33" s="268"/>
      <c r="J33" s="268"/>
      <c r="K33" s="268"/>
      <c r="L33" s="268"/>
      <c r="M33" s="268"/>
      <c r="N33" s="268"/>
      <c r="O33" s="268"/>
      <c r="P33" s="268"/>
      <c r="Q33" s="268"/>
      <c r="R33" s="268"/>
      <c r="S33" s="268"/>
      <c r="T33" s="268"/>
      <c r="U33" s="268"/>
      <c r="V33" s="268"/>
      <c r="W33" s="268"/>
      <c r="X33" s="268"/>
      <c r="Y33" s="268"/>
      <c r="Z33" s="268"/>
      <c r="AA33" s="268"/>
      <c r="AB33" s="268"/>
      <c r="AC33" s="268"/>
      <c r="AD33" s="268"/>
      <c r="AE33" s="268"/>
      <c r="AF33" s="268"/>
      <c r="AG33" s="268"/>
      <c r="AH33" s="268"/>
      <c r="AI33" s="268"/>
      <c r="AJ33" s="268"/>
      <c r="AK33" s="268"/>
      <c r="AL33" s="268"/>
      <c r="AM33" s="268"/>
      <c r="AN33" s="268"/>
      <c r="AO33" s="268"/>
      <c r="AP33" s="268"/>
      <c r="AQ33" s="268"/>
      <c r="AR33" s="268"/>
      <c r="AS33" s="268"/>
      <c r="AT33" s="268"/>
      <c r="AU33" s="268"/>
      <c r="AV33" s="268"/>
      <c r="AW33" s="268"/>
      <c r="AX33" s="268"/>
      <c r="AY33" s="268"/>
      <c r="AZ33" s="268"/>
      <c r="BA33" s="268"/>
      <c r="BB33" s="268"/>
      <c r="BC33" s="268"/>
      <c r="BD33" s="269"/>
    </row>
    <row r="34" spans="1:63" ht="9.75" customHeight="1" x14ac:dyDescent="0.15">
      <c r="B34" s="55"/>
      <c r="D34" s="270"/>
      <c r="E34" s="270"/>
      <c r="F34" s="271" t="s">
        <v>149</v>
      </c>
      <c r="G34" s="272"/>
      <c r="H34" s="272"/>
      <c r="I34" s="272"/>
      <c r="J34" s="272"/>
      <c r="K34" s="272"/>
      <c r="L34" s="272"/>
      <c r="M34" s="272"/>
      <c r="N34" s="272"/>
      <c r="O34" s="272"/>
      <c r="P34" s="275" t="s">
        <v>150</v>
      </c>
      <c r="Q34" s="275"/>
      <c r="R34" s="275"/>
      <c r="S34" s="275"/>
      <c r="T34" s="275"/>
      <c r="U34" s="275"/>
      <c r="V34" s="275"/>
      <c r="W34" s="275"/>
      <c r="X34" s="275"/>
      <c r="Y34" s="275"/>
      <c r="Z34" s="275"/>
      <c r="AA34" s="275"/>
      <c r="AB34" s="275" t="s">
        <v>151</v>
      </c>
      <c r="AC34" s="275"/>
      <c r="AD34" s="275"/>
      <c r="AE34" s="275"/>
      <c r="AF34" s="275" t="s">
        <v>23</v>
      </c>
      <c r="AG34" s="275"/>
      <c r="AH34" s="275"/>
      <c r="AI34" s="275"/>
      <c r="AJ34" s="275" t="s">
        <v>152</v>
      </c>
      <c r="AK34" s="275"/>
      <c r="AL34" s="275"/>
      <c r="AM34" s="275"/>
      <c r="AN34" s="275" t="s">
        <v>153</v>
      </c>
      <c r="AO34" s="275"/>
      <c r="AP34" s="275"/>
      <c r="AQ34" s="275"/>
      <c r="AR34" s="275" t="s">
        <v>154</v>
      </c>
      <c r="AS34" s="275"/>
      <c r="AT34" s="275" t="s">
        <v>155</v>
      </c>
      <c r="AU34" s="275"/>
      <c r="AV34" s="275"/>
      <c r="AW34" s="275"/>
      <c r="AX34" s="276" t="s">
        <v>156</v>
      </c>
      <c r="AY34" s="277"/>
      <c r="AZ34" s="277"/>
      <c r="BA34" s="277"/>
      <c r="BB34" s="277"/>
      <c r="BC34" s="278"/>
      <c r="BD34" s="56"/>
    </row>
    <row r="35" spans="1:63" ht="9.75" customHeight="1" x14ac:dyDescent="0.15">
      <c r="B35" s="55"/>
      <c r="D35" s="270"/>
      <c r="E35" s="270"/>
      <c r="F35" s="273"/>
      <c r="G35" s="274"/>
      <c r="H35" s="274"/>
      <c r="I35" s="274"/>
      <c r="J35" s="274"/>
      <c r="K35" s="274"/>
      <c r="L35" s="274"/>
      <c r="M35" s="274"/>
      <c r="N35" s="274"/>
      <c r="O35" s="274"/>
      <c r="P35" s="275"/>
      <c r="Q35" s="275"/>
      <c r="R35" s="275"/>
      <c r="S35" s="275"/>
      <c r="T35" s="275"/>
      <c r="U35" s="275"/>
      <c r="V35" s="275"/>
      <c r="W35" s="275"/>
      <c r="X35" s="275"/>
      <c r="Y35" s="275"/>
      <c r="Z35" s="275"/>
      <c r="AA35" s="275"/>
      <c r="AB35" s="275"/>
      <c r="AC35" s="275"/>
      <c r="AD35" s="275"/>
      <c r="AE35" s="275"/>
      <c r="AF35" s="275"/>
      <c r="AG35" s="275"/>
      <c r="AH35" s="275"/>
      <c r="AI35" s="275"/>
      <c r="AJ35" s="275"/>
      <c r="AK35" s="275"/>
      <c r="AL35" s="275"/>
      <c r="AM35" s="275"/>
      <c r="AN35" s="275"/>
      <c r="AO35" s="275"/>
      <c r="AP35" s="275"/>
      <c r="AQ35" s="275"/>
      <c r="AR35" s="275"/>
      <c r="AS35" s="275"/>
      <c r="AT35" s="275"/>
      <c r="AU35" s="275"/>
      <c r="AV35" s="275"/>
      <c r="AW35" s="275"/>
      <c r="AX35" s="279"/>
      <c r="AY35" s="280"/>
      <c r="AZ35" s="280"/>
      <c r="BA35" s="280"/>
      <c r="BB35" s="280"/>
      <c r="BC35" s="281"/>
      <c r="BD35" s="56"/>
    </row>
    <row r="36" spans="1:63" ht="9.75" customHeight="1" x14ac:dyDescent="0.15">
      <c r="B36" s="55"/>
      <c r="D36" s="270">
        <v>1</v>
      </c>
      <c r="E36" s="270"/>
      <c r="F36" s="295" t="s">
        <v>157</v>
      </c>
      <c r="G36" s="296"/>
      <c r="H36" s="296"/>
      <c r="I36" s="296"/>
      <c r="J36" s="296"/>
      <c r="K36" s="296"/>
      <c r="L36" s="296"/>
      <c r="M36" s="296"/>
      <c r="N36" s="296"/>
      <c r="O36" s="296"/>
      <c r="P36" s="299">
        <v>15</v>
      </c>
      <c r="Q36" s="300"/>
      <c r="R36" s="300"/>
      <c r="S36" s="301" t="str">
        <f>IF(P36="","","×")</f>
        <v>×</v>
      </c>
      <c r="T36" s="300">
        <v>25</v>
      </c>
      <c r="U36" s="300"/>
      <c r="V36" s="300"/>
      <c r="W36" s="301" t="str">
        <f>IF(P36="","","=")</f>
        <v>=</v>
      </c>
      <c r="X36" s="302">
        <f>IF(F36="","",ROUND(P36*T36,2))</f>
        <v>375</v>
      </c>
      <c r="Y36" s="302"/>
      <c r="Z36" s="302"/>
      <c r="AA36" s="303"/>
      <c r="AB36" s="266">
        <v>1</v>
      </c>
      <c r="AC36" s="266"/>
      <c r="AD36" s="266"/>
      <c r="AE36" s="266"/>
      <c r="AF36" s="267">
        <f t="shared" ref="AF36" si="0">IF(F36="","",ROUND(X36*AB36,1))</f>
        <v>375</v>
      </c>
      <c r="AG36" s="267"/>
      <c r="AH36" s="267"/>
      <c r="AI36" s="267"/>
      <c r="AJ36" s="266">
        <v>375</v>
      </c>
      <c r="AK36" s="266"/>
      <c r="AL36" s="266"/>
      <c r="AM36" s="266"/>
      <c r="AN36" s="282">
        <v>35</v>
      </c>
      <c r="AO36" s="282"/>
      <c r="AP36" s="282"/>
      <c r="AQ36" s="282"/>
      <c r="AR36" s="266">
        <v>9</v>
      </c>
      <c r="AS36" s="266"/>
      <c r="AT36" s="283">
        <f>IF(F36="","",ROUND(AJ36*AN36*AR36,0))</f>
        <v>118125</v>
      </c>
      <c r="AU36" s="284"/>
      <c r="AV36" s="284"/>
      <c r="AW36" s="285"/>
      <c r="AX36" s="289" t="s">
        <v>72</v>
      </c>
      <c r="AY36" s="290"/>
      <c r="AZ36" s="290"/>
      <c r="BA36" s="290"/>
      <c r="BB36" s="290"/>
      <c r="BC36" s="291"/>
      <c r="BD36" s="56"/>
      <c r="BI36" s="60"/>
      <c r="BJ36" s="60"/>
      <c r="BK36" s="60"/>
    </row>
    <row r="37" spans="1:63" ht="9.75" customHeight="1" x14ac:dyDescent="0.15">
      <c r="B37" s="55"/>
      <c r="D37" s="270"/>
      <c r="E37" s="270"/>
      <c r="F37" s="297"/>
      <c r="G37" s="298"/>
      <c r="H37" s="298"/>
      <c r="I37" s="298"/>
      <c r="J37" s="298"/>
      <c r="K37" s="298"/>
      <c r="L37" s="298"/>
      <c r="M37" s="298"/>
      <c r="N37" s="298"/>
      <c r="O37" s="298"/>
      <c r="P37" s="299"/>
      <c r="Q37" s="300"/>
      <c r="R37" s="300"/>
      <c r="S37" s="301"/>
      <c r="T37" s="300"/>
      <c r="U37" s="300"/>
      <c r="V37" s="300"/>
      <c r="W37" s="301"/>
      <c r="X37" s="302"/>
      <c r="Y37" s="302"/>
      <c r="Z37" s="302"/>
      <c r="AA37" s="303"/>
      <c r="AB37" s="266"/>
      <c r="AC37" s="266"/>
      <c r="AD37" s="266"/>
      <c r="AE37" s="266"/>
      <c r="AF37" s="267"/>
      <c r="AG37" s="267"/>
      <c r="AH37" s="267"/>
      <c r="AI37" s="267"/>
      <c r="AJ37" s="266"/>
      <c r="AK37" s="266"/>
      <c r="AL37" s="266"/>
      <c r="AM37" s="266"/>
      <c r="AN37" s="282"/>
      <c r="AO37" s="282"/>
      <c r="AP37" s="282"/>
      <c r="AQ37" s="282"/>
      <c r="AR37" s="266"/>
      <c r="AS37" s="266"/>
      <c r="AT37" s="286"/>
      <c r="AU37" s="287"/>
      <c r="AV37" s="287"/>
      <c r="AW37" s="288"/>
      <c r="AX37" s="292"/>
      <c r="AY37" s="293"/>
      <c r="AZ37" s="293"/>
      <c r="BA37" s="293"/>
      <c r="BB37" s="293"/>
      <c r="BC37" s="294"/>
      <c r="BD37" s="56"/>
      <c r="BH37" s="61"/>
      <c r="BI37" s="60"/>
      <c r="BJ37" s="60"/>
      <c r="BK37" s="60"/>
    </row>
    <row r="38" spans="1:63" ht="9.75" customHeight="1" x14ac:dyDescent="0.15">
      <c r="B38" s="55"/>
      <c r="D38" s="270">
        <v>2</v>
      </c>
      <c r="E38" s="270"/>
      <c r="F38" s="295"/>
      <c r="G38" s="296"/>
      <c r="H38" s="296"/>
      <c r="I38" s="296"/>
      <c r="J38" s="296"/>
      <c r="K38" s="296"/>
      <c r="L38" s="296"/>
      <c r="M38" s="296"/>
      <c r="N38" s="296"/>
      <c r="O38" s="296"/>
      <c r="P38" s="299"/>
      <c r="Q38" s="300"/>
      <c r="R38" s="300"/>
      <c r="S38" s="301" t="str">
        <f t="shared" ref="S38" si="1">IF(P38="","","×")</f>
        <v/>
      </c>
      <c r="T38" s="300"/>
      <c r="U38" s="300"/>
      <c r="V38" s="300"/>
      <c r="W38" s="301" t="str">
        <f t="shared" ref="W38" si="2">IF(P38="","","=")</f>
        <v/>
      </c>
      <c r="X38" s="302" t="str">
        <f>IF(F38="","",ROUND(P38*T38,2))</f>
        <v/>
      </c>
      <c r="Y38" s="302"/>
      <c r="Z38" s="302"/>
      <c r="AA38" s="303"/>
      <c r="AB38" s="266"/>
      <c r="AC38" s="266"/>
      <c r="AD38" s="266"/>
      <c r="AE38" s="266"/>
      <c r="AF38" s="267" t="str">
        <f t="shared" ref="AF38" si="3">IF(F38="","",ROUND(X38*AB38,1))</f>
        <v/>
      </c>
      <c r="AG38" s="267"/>
      <c r="AH38" s="267"/>
      <c r="AI38" s="267"/>
      <c r="AJ38" s="266"/>
      <c r="AK38" s="266"/>
      <c r="AL38" s="266"/>
      <c r="AM38" s="266"/>
      <c r="AN38" s="282"/>
      <c r="AO38" s="282"/>
      <c r="AP38" s="282"/>
      <c r="AQ38" s="282"/>
      <c r="AR38" s="266"/>
      <c r="AS38" s="266"/>
      <c r="AT38" s="283" t="str">
        <f t="shared" ref="AT38" si="4">IF(F38="","",ROUND(AJ38*AN38*AR38,0))</f>
        <v/>
      </c>
      <c r="AU38" s="284"/>
      <c r="AV38" s="284"/>
      <c r="AW38" s="285"/>
      <c r="AX38" s="289"/>
      <c r="AY38" s="290"/>
      <c r="AZ38" s="290"/>
      <c r="BA38" s="290"/>
      <c r="BB38" s="290"/>
      <c r="BC38" s="291"/>
      <c r="BD38" s="56"/>
    </row>
    <row r="39" spans="1:63" ht="9.75" customHeight="1" x14ac:dyDescent="0.15">
      <c r="B39" s="55"/>
      <c r="D39" s="270"/>
      <c r="E39" s="270"/>
      <c r="F39" s="297"/>
      <c r="G39" s="298"/>
      <c r="H39" s="298"/>
      <c r="I39" s="298"/>
      <c r="J39" s="298"/>
      <c r="K39" s="298"/>
      <c r="L39" s="298"/>
      <c r="M39" s="298"/>
      <c r="N39" s="298"/>
      <c r="O39" s="298"/>
      <c r="P39" s="299"/>
      <c r="Q39" s="300"/>
      <c r="R39" s="300"/>
      <c r="S39" s="301"/>
      <c r="T39" s="300"/>
      <c r="U39" s="300"/>
      <c r="V39" s="300"/>
      <c r="W39" s="301"/>
      <c r="X39" s="302"/>
      <c r="Y39" s="302"/>
      <c r="Z39" s="302"/>
      <c r="AA39" s="303"/>
      <c r="AB39" s="266"/>
      <c r="AC39" s="266"/>
      <c r="AD39" s="266"/>
      <c r="AE39" s="266"/>
      <c r="AF39" s="267"/>
      <c r="AG39" s="267"/>
      <c r="AH39" s="267"/>
      <c r="AI39" s="267"/>
      <c r="AJ39" s="266"/>
      <c r="AK39" s="266"/>
      <c r="AL39" s="266"/>
      <c r="AM39" s="266"/>
      <c r="AN39" s="282"/>
      <c r="AO39" s="282"/>
      <c r="AP39" s="282"/>
      <c r="AQ39" s="282"/>
      <c r="AR39" s="266"/>
      <c r="AS39" s="266"/>
      <c r="AT39" s="286"/>
      <c r="AU39" s="287"/>
      <c r="AV39" s="287"/>
      <c r="AW39" s="288"/>
      <c r="AX39" s="292"/>
      <c r="AY39" s="293"/>
      <c r="AZ39" s="293"/>
      <c r="BA39" s="293"/>
      <c r="BB39" s="293"/>
      <c r="BC39" s="294"/>
      <c r="BD39" s="56"/>
    </row>
    <row r="40" spans="1:63" ht="9.75" customHeight="1" x14ac:dyDescent="0.15">
      <c r="A40" s="304" t="s">
        <v>158</v>
      </c>
      <c r="B40" s="304"/>
      <c r="C40" s="62"/>
      <c r="D40" s="270">
        <v>3</v>
      </c>
      <c r="E40" s="270"/>
      <c r="F40" s="295"/>
      <c r="G40" s="296"/>
      <c r="H40" s="296"/>
      <c r="I40" s="296"/>
      <c r="J40" s="296"/>
      <c r="K40" s="296"/>
      <c r="L40" s="296"/>
      <c r="M40" s="296"/>
      <c r="N40" s="296"/>
      <c r="O40" s="296"/>
      <c r="P40" s="299"/>
      <c r="Q40" s="300"/>
      <c r="R40" s="300"/>
      <c r="S40" s="301" t="str">
        <f t="shared" ref="S40" si="5">IF(P40="","","×")</f>
        <v/>
      </c>
      <c r="T40" s="300"/>
      <c r="U40" s="300"/>
      <c r="V40" s="300"/>
      <c r="W40" s="301" t="str">
        <f t="shared" ref="W40" si="6">IF(P40="","","=")</f>
        <v/>
      </c>
      <c r="X40" s="302" t="str">
        <f>IF(F40="","",ROUND(P40*T40,2))</f>
        <v/>
      </c>
      <c r="Y40" s="302"/>
      <c r="Z40" s="302"/>
      <c r="AA40" s="303"/>
      <c r="AB40" s="266"/>
      <c r="AC40" s="266"/>
      <c r="AD40" s="266"/>
      <c r="AE40" s="266"/>
      <c r="AF40" s="267" t="str">
        <f t="shared" ref="AF40" si="7">IF(F40="","",ROUND(X40*AB40,1))</f>
        <v/>
      </c>
      <c r="AG40" s="267"/>
      <c r="AH40" s="267"/>
      <c r="AI40" s="267"/>
      <c r="AJ40" s="266"/>
      <c r="AK40" s="266"/>
      <c r="AL40" s="266"/>
      <c r="AM40" s="266"/>
      <c r="AN40" s="282"/>
      <c r="AO40" s="282"/>
      <c r="AP40" s="282"/>
      <c r="AQ40" s="282"/>
      <c r="AR40" s="266"/>
      <c r="AS40" s="266"/>
      <c r="AT40" s="283" t="str">
        <f t="shared" ref="AT40" si="8">IF(F40="","",ROUND(AJ40*AN40*AR40,0))</f>
        <v/>
      </c>
      <c r="AU40" s="284"/>
      <c r="AV40" s="284"/>
      <c r="AW40" s="285"/>
      <c r="AX40" s="289"/>
      <c r="AY40" s="290"/>
      <c r="AZ40" s="290"/>
      <c r="BA40" s="290"/>
      <c r="BB40" s="290"/>
      <c r="BC40" s="291"/>
      <c r="BD40" s="56"/>
    </row>
    <row r="41" spans="1:63" ht="9.75" customHeight="1" x14ac:dyDescent="0.15">
      <c r="A41" s="304"/>
      <c r="B41" s="304"/>
      <c r="C41" s="62"/>
      <c r="D41" s="270"/>
      <c r="E41" s="270"/>
      <c r="F41" s="297"/>
      <c r="G41" s="298"/>
      <c r="H41" s="298"/>
      <c r="I41" s="298"/>
      <c r="J41" s="298"/>
      <c r="K41" s="298"/>
      <c r="L41" s="298"/>
      <c r="M41" s="298"/>
      <c r="N41" s="298"/>
      <c r="O41" s="298"/>
      <c r="P41" s="299"/>
      <c r="Q41" s="300"/>
      <c r="R41" s="300"/>
      <c r="S41" s="301"/>
      <c r="T41" s="300"/>
      <c r="U41" s="300"/>
      <c r="V41" s="300"/>
      <c r="W41" s="301"/>
      <c r="X41" s="302"/>
      <c r="Y41" s="302"/>
      <c r="Z41" s="302"/>
      <c r="AA41" s="303"/>
      <c r="AB41" s="266"/>
      <c r="AC41" s="266"/>
      <c r="AD41" s="266"/>
      <c r="AE41" s="266"/>
      <c r="AF41" s="267"/>
      <c r="AG41" s="267"/>
      <c r="AH41" s="267"/>
      <c r="AI41" s="267"/>
      <c r="AJ41" s="266"/>
      <c r="AK41" s="266"/>
      <c r="AL41" s="266"/>
      <c r="AM41" s="266"/>
      <c r="AN41" s="282"/>
      <c r="AO41" s="282"/>
      <c r="AP41" s="282"/>
      <c r="AQ41" s="282"/>
      <c r="AR41" s="266"/>
      <c r="AS41" s="266"/>
      <c r="AT41" s="286"/>
      <c r="AU41" s="287"/>
      <c r="AV41" s="287"/>
      <c r="AW41" s="288"/>
      <c r="AX41" s="292"/>
      <c r="AY41" s="293"/>
      <c r="AZ41" s="293"/>
      <c r="BA41" s="293"/>
      <c r="BB41" s="293"/>
      <c r="BC41" s="294"/>
      <c r="BD41" s="56"/>
    </row>
    <row r="42" spans="1:63" ht="9.75" customHeight="1" x14ac:dyDescent="0.15">
      <c r="A42" s="304"/>
      <c r="B42" s="304"/>
      <c r="C42" s="62"/>
      <c r="D42" s="270">
        <v>4</v>
      </c>
      <c r="E42" s="270"/>
      <c r="F42" s="295"/>
      <c r="G42" s="296"/>
      <c r="H42" s="296"/>
      <c r="I42" s="296"/>
      <c r="J42" s="296"/>
      <c r="K42" s="296"/>
      <c r="L42" s="296"/>
      <c r="M42" s="296"/>
      <c r="N42" s="296"/>
      <c r="O42" s="296"/>
      <c r="P42" s="299"/>
      <c r="Q42" s="300"/>
      <c r="R42" s="300"/>
      <c r="S42" s="301" t="str">
        <f t="shared" ref="S42" si="9">IF(P42="","","×")</f>
        <v/>
      </c>
      <c r="T42" s="300"/>
      <c r="U42" s="300"/>
      <c r="V42" s="300"/>
      <c r="W42" s="301" t="str">
        <f t="shared" ref="W42" si="10">IF(P42="","","=")</f>
        <v/>
      </c>
      <c r="X42" s="302" t="str">
        <f>IF(F42="","",ROUND(P42*T42,2))</f>
        <v/>
      </c>
      <c r="Y42" s="302"/>
      <c r="Z42" s="302"/>
      <c r="AA42" s="303"/>
      <c r="AB42" s="266"/>
      <c r="AC42" s="266"/>
      <c r="AD42" s="266"/>
      <c r="AE42" s="266"/>
      <c r="AF42" s="267" t="str">
        <f t="shared" ref="AF42" si="11">IF(F42="","",ROUND(X42*AB42,1))</f>
        <v/>
      </c>
      <c r="AG42" s="267"/>
      <c r="AH42" s="267"/>
      <c r="AI42" s="267"/>
      <c r="AJ42" s="311"/>
      <c r="AK42" s="311"/>
      <c r="AL42" s="311"/>
      <c r="AM42" s="311"/>
      <c r="AN42" s="282"/>
      <c r="AO42" s="282"/>
      <c r="AP42" s="282"/>
      <c r="AQ42" s="282"/>
      <c r="AR42" s="266"/>
      <c r="AS42" s="266"/>
      <c r="AT42" s="312" t="str">
        <f t="shared" ref="AT42" si="12">IF(F42="","",ROUND(AJ42*AN42*AR42,0))</f>
        <v/>
      </c>
      <c r="AU42" s="313"/>
      <c r="AV42" s="313"/>
      <c r="AW42" s="314"/>
      <c r="AX42" s="289"/>
      <c r="AY42" s="290"/>
      <c r="AZ42" s="290"/>
      <c r="BA42" s="290"/>
      <c r="BB42" s="290"/>
      <c r="BC42" s="291"/>
      <c r="BD42" s="56"/>
    </row>
    <row r="43" spans="1:63" ht="9.75" customHeight="1" x14ac:dyDescent="0.15">
      <c r="A43" s="304"/>
      <c r="B43" s="304"/>
      <c r="C43" s="62"/>
      <c r="D43" s="270"/>
      <c r="E43" s="270"/>
      <c r="F43" s="297"/>
      <c r="G43" s="298"/>
      <c r="H43" s="298"/>
      <c r="I43" s="298"/>
      <c r="J43" s="298"/>
      <c r="K43" s="298"/>
      <c r="L43" s="298"/>
      <c r="M43" s="298"/>
      <c r="N43" s="298"/>
      <c r="O43" s="298"/>
      <c r="P43" s="299"/>
      <c r="Q43" s="300"/>
      <c r="R43" s="300"/>
      <c r="S43" s="301"/>
      <c r="T43" s="300"/>
      <c r="U43" s="300"/>
      <c r="V43" s="300"/>
      <c r="W43" s="301"/>
      <c r="X43" s="302"/>
      <c r="Y43" s="302"/>
      <c r="Z43" s="302"/>
      <c r="AA43" s="303"/>
      <c r="AB43" s="266"/>
      <c r="AC43" s="266"/>
      <c r="AD43" s="266"/>
      <c r="AE43" s="266"/>
      <c r="AF43" s="267"/>
      <c r="AG43" s="267"/>
      <c r="AH43" s="267"/>
      <c r="AI43" s="267"/>
      <c r="AJ43" s="311"/>
      <c r="AK43" s="311"/>
      <c r="AL43" s="311"/>
      <c r="AM43" s="311"/>
      <c r="AN43" s="282"/>
      <c r="AO43" s="282"/>
      <c r="AP43" s="282"/>
      <c r="AQ43" s="282"/>
      <c r="AR43" s="266"/>
      <c r="AS43" s="266"/>
      <c r="AT43" s="315"/>
      <c r="AU43" s="316"/>
      <c r="AV43" s="316"/>
      <c r="AW43" s="317"/>
      <c r="AX43" s="292"/>
      <c r="AY43" s="293"/>
      <c r="AZ43" s="293"/>
      <c r="BA43" s="293"/>
      <c r="BB43" s="293"/>
      <c r="BC43" s="294"/>
      <c r="BD43" s="56"/>
    </row>
    <row r="44" spans="1:63" ht="9.75" customHeight="1" x14ac:dyDescent="0.15">
      <c r="A44" s="304"/>
      <c r="B44" s="304"/>
      <c r="C44" s="62"/>
      <c r="D44" s="270">
        <v>5</v>
      </c>
      <c r="E44" s="270"/>
      <c r="F44" s="295"/>
      <c r="G44" s="296"/>
      <c r="H44" s="296"/>
      <c r="I44" s="296"/>
      <c r="J44" s="296"/>
      <c r="K44" s="296"/>
      <c r="L44" s="296"/>
      <c r="M44" s="296"/>
      <c r="N44" s="296"/>
      <c r="O44" s="296"/>
      <c r="P44" s="299"/>
      <c r="Q44" s="300"/>
      <c r="R44" s="300"/>
      <c r="S44" s="301" t="str">
        <f t="shared" ref="S44" si="13">IF(P44="","","×")</f>
        <v/>
      </c>
      <c r="T44" s="300"/>
      <c r="U44" s="300"/>
      <c r="V44" s="300"/>
      <c r="W44" s="301" t="str">
        <f t="shared" ref="W44" si="14">IF(P44="","","=")</f>
        <v/>
      </c>
      <c r="X44" s="302" t="str">
        <f>IF(F44="","",ROUND(P44*T44,2))</f>
        <v/>
      </c>
      <c r="Y44" s="302"/>
      <c r="Z44" s="302"/>
      <c r="AA44" s="303"/>
      <c r="AB44" s="266"/>
      <c r="AC44" s="266"/>
      <c r="AD44" s="266"/>
      <c r="AE44" s="266"/>
      <c r="AF44" s="267" t="str">
        <f t="shared" ref="AF44" si="15">IF(F44="","",ROUND(X44*AB44,1))</f>
        <v/>
      </c>
      <c r="AG44" s="267"/>
      <c r="AH44" s="267"/>
      <c r="AI44" s="267"/>
      <c r="AJ44" s="311" t="str">
        <f>IF(J44="","",ROUND(AB44*AF44,2))</f>
        <v/>
      </c>
      <c r="AK44" s="311"/>
      <c r="AL44" s="311"/>
      <c r="AM44" s="311"/>
      <c r="AN44" s="282" t="str">
        <f>IF(N44="","",ROUND(AF44*AJ44,2))</f>
        <v/>
      </c>
      <c r="AO44" s="282"/>
      <c r="AP44" s="282"/>
      <c r="AQ44" s="282"/>
      <c r="AR44" s="266"/>
      <c r="AS44" s="266"/>
      <c r="AT44" s="312" t="str">
        <f t="shared" ref="AT44" si="16">IF(F44="","",ROUND(AJ44*AN44*AR44,0))</f>
        <v/>
      </c>
      <c r="AU44" s="313"/>
      <c r="AV44" s="313"/>
      <c r="AW44" s="314"/>
      <c r="AX44" s="289"/>
      <c r="AY44" s="290"/>
      <c r="AZ44" s="290"/>
      <c r="BA44" s="290"/>
      <c r="BB44" s="290"/>
      <c r="BC44" s="291"/>
      <c r="BD44" s="56"/>
    </row>
    <row r="45" spans="1:63" ht="9.75" customHeight="1" x14ac:dyDescent="0.15">
      <c r="A45" s="304"/>
      <c r="B45" s="304"/>
      <c r="C45" s="62"/>
      <c r="D45" s="270"/>
      <c r="E45" s="270"/>
      <c r="F45" s="297"/>
      <c r="G45" s="298"/>
      <c r="H45" s="298"/>
      <c r="I45" s="298"/>
      <c r="J45" s="298"/>
      <c r="K45" s="298"/>
      <c r="L45" s="298"/>
      <c r="M45" s="298"/>
      <c r="N45" s="298"/>
      <c r="O45" s="298"/>
      <c r="P45" s="299"/>
      <c r="Q45" s="300"/>
      <c r="R45" s="300"/>
      <c r="S45" s="301"/>
      <c r="T45" s="300"/>
      <c r="U45" s="300"/>
      <c r="V45" s="300"/>
      <c r="W45" s="301"/>
      <c r="X45" s="302"/>
      <c r="Y45" s="302"/>
      <c r="Z45" s="302"/>
      <c r="AA45" s="303"/>
      <c r="AB45" s="266"/>
      <c r="AC45" s="266"/>
      <c r="AD45" s="266"/>
      <c r="AE45" s="266"/>
      <c r="AF45" s="267"/>
      <c r="AG45" s="267"/>
      <c r="AH45" s="267"/>
      <c r="AI45" s="267"/>
      <c r="AJ45" s="311"/>
      <c r="AK45" s="311"/>
      <c r="AL45" s="311"/>
      <c r="AM45" s="311"/>
      <c r="AN45" s="282"/>
      <c r="AO45" s="282"/>
      <c r="AP45" s="282"/>
      <c r="AQ45" s="282"/>
      <c r="AR45" s="266"/>
      <c r="AS45" s="266"/>
      <c r="AT45" s="315"/>
      <c r="AU45" s="316"/>
      <c r="AV45" s="316"/>
      <c r="AW45" s="317"/>
      <c r="AX45" s="292"/>
      <c r="AY45" s="293"/>
      <c r="AZ45" s="293"/>
      <c r="BA45" s="293"/>
      <c r="BB45" s="293"/>
      <c r="BC45" s="294"/>
      <c r="BD45" s="56"/>
    </row>
    <row r="46" spans="1:63" ht="9.75" customHeight="1" x14ac:dyDescent="0.15">
      <c r="A46" s="304"/>
      <c r="B46" s="304"/>
      <c r="C46" s="62"/>
      <c r="D46" s="270">
        <v>6</v>
      </c>
      <c r="E46" s="270"/>
      <c r="F46" s="295"/>
      <c r="G46" s="296"/>
      <c r="H46" s="296"/>
      <c r="I46" s="296"/>
      <c r="J46" s="296"/>
      <c r="K46" s="296"/>
      <c r="L46" s="296"/>
      <c r="M46" s="296"/>
      <c r="N46" s="296"/>
      <c r="O46" s="296"/>
      <c r="P46" s="299"/>
      <c r="Q46" s="300"/>
      <c r="R46" s="300"/>
      <c r="S46" s="301" t="str">
        <f t="shared" ref="S46" si="17">IF(P46="","","×")</f>
        <v/>
      </c>
      <c r="T46" s="300"/>
      <c r="U46" s="300"/>
      <c r="V46" s="300"/>
      <c r="W46" s="301" t="str">
        <f t="shared" ref="W46" si="18">IF(P46="","","=")</f>
        <v/>
      </c>
      <c r="X46" s="302" t="str">
        <f>IF(F46="","",ROUND(P46*T46,2))</f>
        <v/>
      </c>
      <c r="Y46" s="302"/>
      <c r="Z46" s="302"/>
      <c r="AA46" s="303"/>
      <c r="AB46" s="266"/>
      <c r="AC46" s="266"/>
      <c r="AD46" s="266"/>
      <c r="AE46" s="266"/>
      <c r="AF46" s="267" t="str">
        <f t="shared" ref="AF46" si="19">IF(F46="","",ROUND(X46*AB46,1))</f>
        <v/>
      </c>
      <c r="AG46" s="267"/>
      <c r="AH46" s="267"/>
      <c r="AI46" s="267"/>
      <c r="AJ46" s="311" t="str">
        <f>IF(J46="","",ROUND(AB46*AF46,2))</f>
        <v/>
      </c>
      <c r="AK46" s="311"/>
      <c r="AL46" s="311"/>
      <c r="AM46" s="311"/>
      <c r="AN46" s="282" t="str">
        <f>IF(N46="","",ROUND(AF46*AJ46,2))</f>
        <v/>
      </c>
      <c r="AO46" s="282"/>
      <c r="AP46" s="282"/>
      <c r="AQ46" s="282"/>
      <c r="AR46" s="266"/>
      <c r="AS46" s="266"/>
      <c r="AT46" s="312" t="str">
        <f t="shared" ref="AT46" si="20">IF(F46="","",ROUND(AJ46*AN46*AR46,0))</f>
        <v/>
      </c>
      <c r="AU46" s="313"/>
      <c r="AV46" s="313"/>
      <c r="AW46" s="314"/>
      <c r="AX46" s="289"/>
      <c r="AY46" s="290"/>
      <c r="AZ46" s="290"/>
      <c r="BA46" s="290"/>
      <c r="BB46" s="290"/>
      <c r="BC46" s="291"/>
      <c r="BD46" s="56"/>
    </row>
    <row r="47" spans="1:63" ht="9.75" customHeight="1" x14ac:dyDescent="0.15">
      <c r="A47" s="304"/>
      <c r="B47" s="304"/>
      <c r="C47" s="62"/>
      <c r="D47" s="270"/>
      <c r="E47" s="270"/>
      <c r="F47" s="297"/>
      <c r="G47" s="298"/>
      <c r="H47" s="298"/>
      <c r="I47" s="298"/>
      <c r="J47" s="298"/>
      <c r="K47" s="298"/>
      <c r="L47" s="298"/>
      <c r="M47" s="298"/>
      <c r="N47" s="298"/>
      <c r="O47" s="298"/>
      <c r="P47" s="299"/>
      <c r="Q47" s="300"/>
      <c r="R47" s="300"/>
      <c r="S47" s="301"/>
      <c r="T47" s="300"/>
      <c r="U47" s="300"/>
      <c r="V47" s="300"/>
      <c r="W47" s="301"/>
      <c r="X47" s="302"/>
      <c r="Y47" s="302"/>
      <c r="Z47" s="302"/>
      <c r="AA47" s="303"/>
      <c r="AB47" s="266"/>
      <c r="AC47" s="266"/>
      <c r="AD47" s="266"/>
      <c r="AE47" s="266"/>
      <c r="AF47" s="267"/>
      <c r="AG47" s="267"/>
      <c r="AH47" s="267"/>
      <c r="AI47" s="267"/>
      <c r="AJ47" s="311"/>
      <c r="AK47" s="311"/>
      <c r="AL47" s="311"/>
      <c r="AM47" s="311"/>
      <c r="AN47" s="282"/>
      <c r="AO47" s="282"/>
      <c r="AP47" s="282"/>
      <c r="AQ47" s="282"/>
      <c r="AR47" s="266"/>
      <c r="AS47" s="266"/>
      <c r="AT47" s="315"/>
      <c r="AU47" s="316"/>
      <c r="AV47" s="316"/>
      <c r="AW47" s="317"/>
      <c r="AX47" s="292"/>
      <c r="AY47" s="293"/>
      <c r="AZ47" s="293"/>
      <c r="BA47" s="293"/>
      <c r="BB47" s="293"/>
      <c r="BC47" s="294"/>
      <c r="BD47" s="56"/>
    </row>
    <row r="48" spans="1:63" ht="9.75" customHeight="1" x14ac:dyDescent="0.15">
      <c r="A48" s="304"/>
      <c r="B48" s="304"/>
      <c r="C48" s="62"/>
      <c r="D48" s="270">
        <v>7</v>
      </c>
      <c r="E48" s="270"/>
      <c r="F48" s="295"/>
      <c r="G48" s="296"/>
      <c r="H48" s="296"/>
      <c r="I48" s="296"/>
      <c r="J48" s="296"/>
      <c r="K48" s="296"/>
      <c r="L48" s="296"/>
      <c r="M48" s="296"/>
      <c r="N48" s="296"/>
      <c r="O48" s="296"/>
      <c r="P48" s="299"/>
      <c r="Q48" s="300"/>
      <c r="R48" s="300"/>
      <c r="S48" s="301" t="str">
        <f t="shared" ref="S48" si="21">IF(P48="","","×")</f>
        <v/>
      </c>
      <c r="T48" s="300"/>
      <c r="U48" s="300"/>
      <c r="V48" s="300"/>
      <c r="W48" s="301" t="str">
        <f t="shared" ref="W48" si="22">IF(P48="","","=")</f>
        <v/>
      </c>
      <c r="X48" s="302" t="str">
        <f>IF(F48="","",ROUND(P48*T48,2))</f>
        <v/>
      </c>
      <c r="Y48" s="302"/>
      <c r="Z48" s="302"/>
      <c r="AA48" s="303"/>
      <c r="AB48" s="266"/>
      <c r="AC48" s="266"/>
      <c r="AD48" s="266"/>
      <c r="AE48" s="266"/>
      <c r="AF48" s="267" t="str">
        <f t="shared" ref="AF48" si="23">IF(F48="","",ROUND(X48*AB48,1))</f>
        <v/>
      </c>
      <c r="AG48" s="267"/>
      <c r="AH48" s="267"/>
      <c r="AI48" s="267"/>
      <c r="AJ48" s="311" t="str">
        <f>IF(J48="","",ROUND(AB48*AF48,2))</f>
        <v/>
      </c>
      <c r="AK48" s="311"/>
      <c r="AL48" s="311"/>
      <c r="AM48" s="311"/>
      <c r="AN48" s="282" t="str">
        <f>IF(N48="","",ROUND(AF48*AJ48,2))</f>
        <v/>
      </c>
      <c r="AO48" s="282"/>
      <c r="AP48" s="282"/>
      <c r="AQ48" s="282"/>
      <c r="AR48" s="266"/>
      <c r="AS48" s="266"/>
      <c r="AT48" s="312" t="str">
        <f t="shared" ref="AT48" si="24">IF(F48="","",ROUND(AJ48*AN48*AR48,0))</f>
        <v/>
      </c>
      <c r="AU48" s="313"/>
      <c r="AV48" s="313"/>
      <c r="AW48" s="314"/>
      <c r="AX48" s="289"/>
      <c r="AY48" s="290"/>
      <c r="AZ48" s="290"/>
      <c r="BA48" s="290"/>
      <c r="BB48" s="290"/>
      <c r="BC48" s="291"/>
      <c r="BD48" s="56"/>
    </row>
    <row r="49" spans="1:91" ht="9.75" customHeight="1" x14ac:dyDescent="0.15">
      <c r="A49" s="304"/>
      <c r="B49" s="304"/>
      <c r="C49" s="62"/>
      <c r="D49" s="270"/>
      <c r="E49" s="270"/>
      <c r="F49" s="297"/>
      <c r="G49" s="298"/>
      <c r="H49" s="298"/>
      <c r="I49" s="298"/>
      <c r="J49" s="298"/>
      <c r="K49" s="298"/>
      <c r="L49" s="298"/>
      <c r="M49" s="298"/>
      <c r="N49" s="298"/>
      <c r="O49" s="298"/>
      <c r="P49" s="299"/>
      <c r="Q49" s="300"/>
      <c r="R49" s="300"/>
      <c r="S49" s="301"/>
      <c r="T49" s="300"/>
      <c r="U49" s="300"/>
      <c r="V49" s="300"/>
      <c r="W49" s="301"/>
      <c r="X49" s="302"/>
      <c r="Y49" s="302"/>
      <c r="Z49" s="302"/>
      <c r="AA49" s="303"/>
      <c r="AB49" s="266"/>
      <c r="AC49" s="266"/>
      <c r="AD49" s="266"/>
      <c r="AE49" s="266"/>
      <c r="AF49" s="267"/>
      <c r="AG49" s="267"/>
      <c r="AH49" s="267"/>
      <c r="AI49" s="267"/>
      <c r="AJ49" s="311"/>
      <c r="AK49" s="311"/>
      <c r="AL49" s="311"/>
      <c r="AM49" s="311"/>
      <c r="AN49" s="282"/>
      <c r="AO49" s="282"/>
      <c r="AP49" s="282"/>
      <c r="AQ49" s="282"/>
      <c r="AR49" s="266"/>
      <c r="AS49" s="266"/>
      <c r="AT49" s="315"/>
      <c r="AU49" s="316"/>
      <c r="AV49" s="316"/>
      <c r="AW49" s="317"/>
      <c r="AX49" s="292"/>
      <c r="AY49" s="293"/>
      <c r="AZ49" s="293"/>
      <c r="BA49" s="293"/>
      <c r="BB49" s="293"/>
      <c r="BC49" s="294"/>
      <c r="BD49" s="56"/>
    </row>
    <row r="50" spans="1:91" ht="9.75" customHeight="1" x14ac:dyDescent="0.15">
      <c r="A50" s="304"/>
      <c r="B50" s="304"/>
      <c r="D50" s="270" t="s">
        <v>159</v>
      </c>
      <c r="E50" s="270"/>
      <c r="F50" s="63"/>
      <c r="G50" s="64"/>
      <c r="H50" s="64"/>
      <c r="I50" s="64"/>
      <c r="J50" s="64"/>
      <c r="K50" s="64"/>
      <c r="L50" s="64"/>
      <c r="M50" s="64"/>
      <c r="N50" s="64"/>
      <c r="O50" s="64"/>
      <c r="P50" s="305"/>
      <c r="Q50" s="306"/>
      <c r="R50" s="306"/>
      <c r="S50" s="307"/>
      <c r="T50" s="306"/>
      <c r="U50" s="306"/>
      <c r="V50" s="306"/>
      <c r="W50" s="301"/>
      <c r="X50" s="306"/>
      <c r="Y50" s="306"/>
      <c r="Z50" s="306"/>
      <c r="AA50" s="308"/>
      <c r="AB50" s="309"/>
      <c r="AC50" s="309"/>
      <c r="AD50" s="309"/>
      <c r="AE50" s="309"/>
      <c r="AF50" s="310">
        <f>SUM(AF36:AI49)</f>
        <v>375</v>
      </c>
      <c r="AG50" s="310"/>
      <c r="AH50" s="310"/>
      <c r="AI50" s="310"/>
      <c r="AJ50" s="318">
        <f>SUM(AJ36:AM49)</f>
        <v>375</v>
      </c>
      <c r="AK50" s="318"/>
      <c r="AL50" s="318"/>
      <c r="AM50" s="318"/>
      <c r="AN50" s="318"/>
      <c r="AO50" s="318"/>
      <c r="AP50" s="318"/>
      <c r="AQ50" s="318"/>
      <c r="AR50" s="319"/>
      <c r="AS50" s="319"/>
      <c r="AT50" s="318">
        <f>SUM(AT36:AW49)</f>
        <v>118125</v>
      </c>
      <c r="AU50" s="318"/>
      <c r="AV50" s="318"/>
      <c r="AW50" s="318"/>
      <c r="AX50" s="289"/>
      <c r="AY50" s="290"/>
      <c r="AZ50" s="290"/>
      <c r="BA50" s="290"/>
      <c r="BB50" s="290"/>
      <c r="BC50" s="291"/>
      <c r="BD50" s="56"/>
      <c r="BG50" s="65"/>
      <c r="BH50" s="59">
        <f>IF(AO50="競技会、集会、展示会、博覧会等のための仮設物等",1,2)</f>
        <v>2</v>
      </c>
      <c r="BI50" s="65"/>
      <c r="BJ50" s="65"/>
      <c r="BK50" s="65"/>
      <c r="BL50" s="65"/>
    </row>
    <row r="51" spans="1:91" ht="9.75" customHeight="1" x14ac:dyDescent="0.15">
      <c r="A51" s="304"/>
      <c r="B51" s="304"/>
      <c r="D51" s="270"/>
      <c r="E51" s="270"/>
      <c r="F51" s="66"/>
      <c r="G51" s="67"/>
      <c r="H51" s="67"/>
      <c r="I51" s="67"/>
      <c r="J51" s="67"/>
      <c r="K51" s="67"/>
      <c r="L51" s="67"/>
      <c r="M51" s="67"/>
      <c r="N51" s="67"/>
      <c r="O51" s="67"/>
      <c r="P51" s="305"/>
      <c r="Q51" s="306"/>
      <c r="R51" s="306"/>
      <c r="S51" s="301"/>
      <c r="T51" s="306"/>
      <c r="U51" s="306"/>
      <c r="V51" s="306"/>
      <c r="W51" s="301"/>
      <c r="X51" s="306"/>
      <c r="Y51" s="306"/>
      <c r="Z51" s="306"/>
      <c r="AA51" s="308"/>
      <c r="AB51" s="309"/>
      <c r="AC51" s="309"/>
      <c r="AD51" s="309"/>
      <c r="AE51" s="309"/>
      <c r="AF51" s="310"/>
      <c r="AG51" s="310"/>
      <c r="AH51" s="310"/>
      <c r="AI51" s="310"/>
      <c r="AJ51" s="318"/>
      <c r="AK51" s="318"/>
      <c r="AL51" s="318"/>
      <c r="AM51" s="318"/>
      <c r="AN51" s="318"/>
      <c r="AO51" s="318"/>
      <c r="AP51" s="318"/>
      <c r="AQ51" s="318"/>
      <c r="AR51" s="319"/>
      <c r="AS51" s="319"/>
      <c r="AT51" s="318"/>
      <c r="AU51" s="318"/>
      <c r="AV51" s="318"/>
      <c r="AW51" s="318"/>
      <c r="AX51" s="292"/>
      <c r="AY51" s="293"/>
      <c r="AZ51" s="293"/>
      <c r="BA51" s="293"/>
      <c r="BB51" s="293"/>
      <c r="BC51" s="294"/>
      <c r="BD51" s="56"/>
      <c r="BG51" s="65"/>
      <c r="BH51" s="61" t="str">
        <f>IF(BH50=1,1.08,"1.00")</f>
        <v>1.00</v>
      </c>
      <c r="BI51" s="65"/>
      <c r="BJ51" s="65"/>
      <c r="BK51" s="65"/>
      <c r="BL51" s="65"/>
      <c r="CL51" s="60"/>
      <c r="CM51" s="60"/>
    </row>
    <row r="52" spans="1:91" ht="9.75" customHeight="1" x14ac:dyDescent="0.15">
      <c r="A52" s="304"/>
      <c r="B52" s="304"/>
      <c r="D52" s="268" t="s">
        <v>160</v>
      </c>
      <c r="E52" s="268"/>
      <c r="F52" s="268"/>
      <c r="G52" s="268"/>
      <c r="H52" s="268"/>
      <c r="I52" s="268"/>
      <c r="J52" s="268"/>
      <c r="K52" s="268"/>
      <c r="L52" s="268"/>
      <c r="M52" s="268"/>
      <c r="N52" s="268"/>
      <c r="O52" s="268"/>
      <c r="P52" s="268"/>
      <c r="Q52" s="268"/>
      <c r="R52" s="268"/>
      <c r="S52" s="268"/>
      <c r="T52" s="268"/>
      <c r="U52" s="268"/>
      <c r="V52" s="268"/>
      <c r="W52" s="268"/>
      <c r="X52" s="268"/>
      <c r="Y52" s="268"/>
      <c r="Z52" s="268"/>
      <c r="AA52" s="268"/>
      <c r="AB52" s="268"/>
      <c r="AC52" s="268"/>
      <c r="AD52" s="268"/>
      <c r="AE52" s="268"/>
      <c r="AF52" s="268"/>
      <c r="AG52" s="268"/>
      <c r="AH52" s="268"/>
      <c r="AI52" s="268"/>
      <c r="AJ52" s="268"/>
      <c r="AK52" s="268"/>
      <c r="AL52" s="268"/>
      <c r="AM52" s="268"/>
      <c r="AN52" s="268"/>
      <c r="AO52" s="268"/>
      <c r="AP52" s="268"/>
      <c r="AQ52" s="268"/>
      <c r="AR52" s="268"/>
      <c r="AS52" s="268"/>
      <c r="AT52" s="268"/>
      <c r="AU52" s="268"/>
      <c r="AV52" s="268"/>
      <c r="AW52" s="268"/>
      <c r="AX52" s="268"/>
      <c r="AY52" s="268"/>
      <c r="AZ52" s="268"/>
      <c r="BA52" s="268"/>
      <c r="BB52" s="268"/>
      <c r="BC52" s="268"/>
      <c r="BD52" s="269"/>
      <c r="BG52" s="65"/>
      <c r="BH52" s="61"/>
      <c r="BI52" s="65"/>
      <c r="BJ52" s="65"/>
      <c r="BK52" s="65"/>
      <c r="BL52" s="65"/>
      <c r="CL52" s="60"/>
      <c r="CM52" s="60"/>
    </row>
    <row r="53" spans="1:91" ht="9.75" customHeight="1" x14ac:dyDescent="0.15">
      <c r="A53" s="304"/>
      <c r="B53" s="304"/>
      <c r="D53" s="270"/>
      <c r="E53" s="270"/>
      <c r="F53" s="271" t="s">
        <v>149</v>
      </c>
      <c r="G53" s="272"/>
      <c r="H53" s="272"/>
      <c r="I53" s="272"/>
      <c r="J53" s="272"/>
      <c r="K53" s="272"/>
      <c r="L53" s="272"/>
      <c r="M53" s="272"/>
      <c r="N53" s="272"/>
      <c r="O53" s="272"/>
      <c r="P53" s="275" t="s">
        <v>150</v>
      </c>
      <c r="Q53" s="275"/>
      <c r="R53" s="275"/>
      <c r="S53" s="275"/>
      <c r="T53" s="275"/>
      <c r="U53" s="275"/>
      <c r="V53" s="275"/>
      <c r="W53" s="275"/>
      <c r="X53" s="275"/>
      <c r="Y53" s="275"/>
      <c r="Z53" s="275"/>
      <c r="AA53" s="275"/>
      <c r="AB53" s="275" t="s">
        <v>151</v>
      </c>
      <c r="AC53" s="275"/>
      <c r="AD53" s="275"/>
      <c r="AE53" s="275"/>
      <c r="AF53" s="275" t="s">
        <v>23</v>
      </c>
      <c r="AG53" s="275"/>
      <c r="AH53" s="275"/>
      <c r="AI53" s="275"/>
      <c r="AJ53" s="275" t="s">
        <v>152</v>
      </c>
      <c r="AK53" s="275"/>
      <c r="AL53" s="275"/>
      <c r="AM53" s="275"/>
      <c r="AN53" s="275" t="s">
        <v>153</v>
      </c>
      <c r="AO53" s="275"/>
      <c r="AP53" s="275"/>
      <c r="AQ53" s="275"/>
      <c r="AR53" s="275" t="s">
        <v>154</v>
      </c>
      <c r="AS53" s="275"/>
      <c r="AT53" s="275" t="s">
        <v>155</v>
      </c>
      <c r="AU53" s="275"/>
      <c r="AV53" s="275"/>
      <c r="AW53" s="275"/>
      <c r="AX53" s="276" t="s">
        <v>156</v>
      </c>
      <c r="AY53" s="277"/>
      <c r="AZ53" s="277"/>
      <c r="BA53" s="277"/>
      <c r="BB53" s="277"/>
      <c r="BC53" s="278"/>
      <c r="BD53" s="56"/>
      <c r="BG53" s="65"/>
      <c r="BH53" s="61"/>
      <c r="BI53" s="65"/>
      <c r="BJ53" s="65"/>
      <c r="BK53" s="65"/>
      <c r="BL53" s="65"/>
      <c r="CL53" s="60"/>
      <c r="CM53" s="60"/>
    </row>
    <row r="54" spans="1:91" ht="9.75" customHeight="1" x14ac:dyDescent="0.15">
      <c r="A54" s="304"/>
      <c r="B54" s="304"/>
      <c r="D54" s="270"/>
      <c r="E54" s="270"/>
      <c r="F54" s="273"/>
      <c r="G54" s="274"/>
      <c r="H54" s="274"/>
      <c r="I54" s="274"/>
      <c r="J54" s="274"/>
      <c r="K54" s="274"/>
      <c r="L54" s="274"/>
      <c r="M54" s="274"/>
      <c r="N54" s="274"/>
      <c r="O54" s="274"/>
      <c r="P54" s="275"/>
      <c r="Q54" s="275"/>
      <c r="R54" s="275"/>
      <c r="S54" s="275"/>
      <c r="T54" s="275"/>
      <c r="U54" s="275"/>
      <c r="V54" s="275"/>
      <c r="W54" s="275"/>
      <c r="X54" s="275"/>
      <c r="Y54" s="275"/>
      <c r="Z54" s="275"/>
      <c r="AA54" s="275"/>
      <c r="AB54" s="275"/>
      <c r="AC54" s="275"/>
      <c r="AD54" s="275"/>
      <c r="AE54" s="275"/>
      <c r="AF54" s="275"/>
      <c r="AG54" s="275"/>
      <c r="AH54" s="275"/>
      <c r="AI54" s="275"/>
      <c r="AJ54" s="275"/>
      <c r="AK54" s="275"/>
      <c r="AL54" s="275"/>
      <c r="AM54" s="275"/>
      <c r="AN54" s="275"/>
      <c r="AO54" s="275"/>
      <c r="AP54" s="275"/>
      <c r="AQ54" s="275"/>
      <c r="AR54" s="275"/>
      <c r="AS54" s="275"/>
      <c r="AT54" s="275"/>
      <c r="AU54" s="275"/>
      <c r="AV54" s="275"/>
      <c r="AW54" s="275"/>
      <c r="AX54" s="279"/>
      <c r="AY54" s="280"/>
      <c r="AZ54" s="280"/>
      <c r="BA54" s="280"/>
      <c r="BB54" s="280"/>
      <c r="BC54" s="281"/>
      <c r="BD54" s="56"/>
      <c r="BG54" s="65"/>
      <c r="BH54" s="61"/>
      <c r="BI54" s="65"/>
      <c r="BJ54" s="65"/>
      <c r="BK54" s="65"/>
      <c r="BL54" s="65"/>
      <c r="CL54" s="60"/>
      <c r="CM54" s="60"/>
    </row>
    <row r="55" spans="1:91" ht="9.75" customHeight="1" x14ac:dyDescent="0.15">
      <c r="A55" s="304"/>
      <c r="B55" s="304"/>
      <c r="D55" s="270">
        <v>1</v>
      </c>
      <c r="E55" s="270"/>
      <c r="F55" s="295"/>
      <c r="G55" s="296"/>
      <c r="H55" s="296"/>
      <c r="I55" s="296"/>
      <c r="J55" s="296"/>
      <c r="K55" s="296"/>
      <c r="L55" s="296"/>
      <c r="M55" s="296"/>
      <c r="N55" s="296"/>
      <c r="O55" s="296"/>
      <c r="P55" s="299"/>
      <c r="Q55" s="300"/>
      <c r="R55" s="300"/>
      <c r="S55" s="301" t="str">
        <f>IF(P55="","","×")</f>
        <v/>
      </c>
      <c r="T55" s="300"/>
      <c r="U55" s="300"/>
      <c r="V55" s="300"/>
      <c r="W55" s="301" t="str">
        <f>IF(P55="","","=")</f>
        <v/>
      </c>
      <c r="X55" s="302" t="str">
        <f>IF(F55="","",ROUND(P55*T55,2))</f>
        <v/>
      </c>
      <c r="Y55" s="302"/>
      <c r="Z55" s="302"/>
      <c r="AA55" s="303"/>
      <c r="AB55" s="266"/>
      <c r="AC55" s="266"/>
      <c r="AD55" s="266"/>
      <c r="AE55" s="266"/>
      <c r="AF55" s="267" t="str">
        <f>IF(F55="","",ROUND(X55*AB55,1))</f>
        <v/>
      </c>
      <c r="AG55" s="267"/>
      <c r="AH55" s="267"/>
      <c r="AI55" s="267"/>
      <c r="AJ55" s="266"/>
      <c r="AK55" s="266"/>
      <c r="AL55" s="266"/>
      <c r="AM55" s="266"/>
      <c r="AN55" s="282"/>
      <c r="AO55" s="282"/>
      <c r="AP55" s="282"/>
      <c r="AQ55" s="282"/>
      <c r="AR55" s="266"/>
      <c r="AS55" s="266"/>
      <c r="AT55" s="312" t="str">
        <f>IF(F55="","",ROUND(AJ55*AN55*AR55,0))</f>
        <v/>
      </c>
      <c r="AU55" s="313"/>
      <c r="AV55" s="313"/>
      <c r="AW55" s="314"/>
      <c r="AX55" s="289"/>
      <c r="AY55" s="290"/>
      <c r="AZ55" s="290"/>
      <c r="BA55" s="290"/>
      <c r="BB55" s="290"/>
      <c r="BC55" s="291"/>
      <c r="BD55" s="56"/>
      <c r="BG55" s="65"/>
      <c r="BH55" s="61"/>
      <c r="BI55" s="65"/>
      <c r="BJ55" s="65"/>
      <c r="BK55" s="65"/>
      <c r="BL55" s="65"/>
      <c r="CL55" s="60"/>
      <c r="CM55" s="60"/>
    </row>
    <row r="56" spans="1:91" ht="9.75" customHeight="1" x14ac:dyDescent="0.15">
      <c r="A56" s="304"/>
      <c r="B56" s="304"/>
      <c r="D56" s="270"/>
      <c r="E56" s="270"/>
      <c r="F56" s="297"/>
      <c r="G56" s="298"/>
      <c r="H56" s="298"/>
      <c r="I56" s="298"/>
      <c r="J56" s="298"/>
      <c r="K56" s="298"/>
      <c r="L56" s="298"/>
      <c r="M56" s="298"/>
      <c r="N56" s="298"/>
      <c r="O56" s="298"/>
      <c r="P56" s="299"/>
      <c r="Q56" s="300"/>
      <c r="R56" s="300"/>
      <c r="S56" s="301"/>
      <c r="T56" s="300"/>
      <c r="U56" s="300"/>
      <c r="V56" s="300"/>
      <c r="W56" s="301"/>
      <c r="X56" s="302"/>
      <c r="Y56" s="302"/>
      <c r="Z56" s="302"/>
      <c r="AA56" s="303"/>
      <c r="AB56" s="266"/>
      <c r="AC56" s="266"/>
      <c r="AD56" s="266"/>
      <c r="AE56" s="266"/>
      <c r="AF56" s="267"/>
      <c r="AG56" s="267"/>
      <c r="AH56" s="267"/>
      <c r="AI56" s="267"/>
      <c r="AJ56" s="266"/>
      <c r="AK56" s="266"/>
      <c r="AL56" s="266"/>
      <c r="AM56" s="266"/>
      <c r="AN56" s="282"/>
      <c r="AO56" s="282"/>
      <c r="AP56" s="282"/>
      <c r="AQ56" s="282"/>
      <c r="AR56" s="266"/>
      <c r="AS56" s="266"/>
      <c r="AT56" s="315"/>
      <c r="AU56" s="316"/>
      <c r="AV56" s="316"/>
      <c r="AW56" s="317"/>
      <c r="AX56" s="292"/>
      <c r="AY56" s="293"/>
      <c r="AZ56" s="293"/>
      <c r="BA56" s="293"/>
      <c r="BB56" s="293"/>
      <c r="BC56" s="294"/>
      <c r="BD56" s="56"/>
      <c r="BG56" s="65"/>
      <c r="BH56" s="61"/>
      <c r="BI56" s="65"/>
      <c r="BJ56" s="65"/>
      <c r="BK56" s="65"/>
      <c r="BL56" s="65"/>
      <c r="CL56" s="60"/>
      <c r="CM56" s="60"/>
    </row>
    <row r="57" spans="1:91" ht="9.75" customHeight="1" x14ac:dyDescent="0.15">
      <c r="A57" s="304"/>
      <c r="B57" s="304"/>
      <c r="D57" s="270">
        <v>2</v>
      </c>
      <c r="E57" s="270"/>
      <c r="F57" s="295"/>
      <c r="G57" s="296"/>
      <c r="H57" s="296"/>
      <c r="I57" s="296"/>
      <c r="J57" s="296"/>
      <c r="K57" s="296"/>
      <c r="L57" s="296"/>
      <c r="M57" s="296"/>
      <c r="N57" s="296"/>
      <c r="O57" s="296"/>
      <c r="P57" s="299"/>
      <c r="Q57" s="300"/>
      <c r="R57" s="300"/>
      <c r="S57" s="301" t="str">
        <f t="shared" ref="S57" si="25">IF(P57="","","×")</f>
        <v/>
      </c>
      <c r="T57" s="300"/>
      <c r="U57" s="300"/>
      <c r="V57" s="300"/>
      <c r="W57" s="301" t="str">
        <f t="shared" ref="W57" si="26">IF(P57="","","=")</f>
        <v/>
      </c>
      <c r="X57" s="302" t="str">
        <f t="shared" ref="X57" si="27">IF(F57="","",ROUND(P57*T57,2))</f>
        <v/>
      </c>
      <c r="Y57" s="302"/>
      <c r="Z57" s="302"/>
      <c r="AA57" s="303"/>
      <c r="AB57" s="266"/>
      <c r="AC57" s="266"/>
      <c r="AD57" s="266"/>
      <c r="AE57" s="266"/>
      <c r="AF57" s="267" t="str">
        <f t="shared" ref="AF57" si="28">IF(F57="","",ROUND(X57*AB57,1))</f>
        <v/>
      </c>
      <c r="AG57" s="267"/>
      <c r="AH57" s="267"/>
      <c r="AI57" s="267"/>
      <c r="AJ57" s="311"/>
      <c r="AK57" s="311"/>
      <c r="AL57" s="311"/>
      <c r="AM57" s="311"/>
      <c r="AN57" s="282"/>
      <c r="AO57" s="282"/>
      <c r="AP57" s="282"/>
      <c r="AQ57" s="282"/>
      <c r="AR57" s="266"/>
      <c r="AS57" s="266"/>
      <c r="AT57" s="312" t="str">
        <f t="shared" ref="AT57" si="29">IF(F57="","",ROUND(AJ57*AN57*AR57,0))</f>
        <v/>
      </c>
      <c r="AU57" s="313"/>
      <c r="AV57" s="313"/>
      <c r="AW57" s="314"/>
      <c r="AX57" s="289"/>
      <c r="AY57" s="290"/>
      <c r="AZ57" s="290"/>
      <c r="BA57" s="290"/>
      <c r="BB57" s="290"/>
      <c r="BC57" s="291"/>
      <c r="BD57" s="56"/>
      <c r="BG57" s="65"/>
      <c r="BH57" s="61"/>
      <c r="BI57" s="65"/>
      <c r="BJ57" s="65"/>
      <c r="BK57" s="65"/>
      <c r="BL57" s="65"/>
      <c r="CL57" s="60"/>
      <c r="CM57" s="60"/>
    </row>
    <row r="58" spans="1:91" ht="9.75" customHeight="1" x14ac:dyDescent="0.15">
      <c r="A58" s="304"/>
      <c r="B58" s="304"/>
      <c r="D58" s="270"/>
      <c r="E58" s="270"/>
      <c r="F58" s="297"/>
      <c r="G58" s="298"/>
      <c r="H58" s="298"/>
      <c r="I58" s="298"/>
      <c r="J58" s="298"/>
      <c r="K58" s="298"/>
      <c r="L58" s="298"/>
      <c r="M58" s="298"/>
      <c r="N58" s="298"/>
      <c r="O58" s="298"/>
      <c r="P58" s="299"/>
      <c r="Q58" s="300"/>
      <c r="R58" s="300"/>
      <c r="S58" s="301"/>
      <c r="T58" s="300"/>
      <c r="U58" s="300"/>
      <c r="V58" s="300"/>
      <c r="W58" s="301"/>
      <c r="X58" s="302"/>
      <c r="Y58" s="302"/>
      <c r="Z58" s="302"/>
      <c r="AA58" s="303"/>
      <c r="AB58" s="266"/>
      <c r="AC58" s="266"/>
      <c r="AD58" s="266"/>
      <c r="AE58" s="266"/>
      <c r="AF58" s="267"/>
      <c r="AG58" s="267"/>
      <c r="AH58" s="267"/>
      <c r="AI58" s="267"/>
      <c r="AJ58" s="311"/>
      <c r="AK58" s="311"/>
      <c r="AL58" s="311"/>
      <c r="AM58" s="311"/>
      <c r="AN58" s="282"/>
      <c r="AO58" s="282"/>
      <c r="AP58" s="282"/>
      <c r="AQ58" s="282"/>
      <c r="AR58" s="266"/>
      <c r="AS58" s="266"/>
      <c r="AT58" s="315"/>
      <c r="AU58" s="316"/>
      <c r="AV58" s="316"/>
      <c r="AW58" s="317"/>
      <c r="AX58" s="292"/>
      <c r="AY58" s="293"/>
      <c r="AZ58" s="293"/>
      <c r="BA58" s="293"/>
      <c r="BB58" s="293"/>
      <c r="BC58" s="294"/>
      <c r="BD58" s="56"/>
      <c r="BG58" s="65"/>
      <c r="BH58" s="61"/>
      <c r="BI58" s="65"/>
      <c r="BJ58" s="65"/>
      <c r="BK58" s="65"/>
      <c r="BL58" s="65"/>
      <c r="CL58" s="60"/>
      <c r="CM58" s="60"/>
    </row>
    <row r="59" spans="1:91" ht="9.75" customHeight="1" x14ac:dyDescent="0.15">
      <c r="A59" s="304"/>
      <c r="B59" s="304"/>
      <c r="D59" s="270">
        <v>3</v>
      </c>
      <c r="E59" s="270"/>
      <c r="F59" s="295"/>
      <c r="G59" s="296"/>
      <c r="H59" s="296"/>
      <c r="I59" s="296"/>
      <c r="J59" s="296"/>
      <c r="K59" s="296"/>
      <c r="L59" s="296"/>
      <c r="M59" s="296"/>
      <c r="N59" s="296"/>
      <c r="O59" s="296"/>
      <c r="P59" s="299"/>
      <c r="Q59" s="300"/>
      <c r="R59" s="300"/>
      <c r="S59" s="301" t="str">
        <f t="shared" ref="S59" si="30">IF(P59="","","×")</f>
        <v/>
      </c>
      <c r="T59" s="300"/>
      <c r="U59" s="300"/>
      <c r="V59" s="300"/>
      <c r="W59" s="301" t="str">
        <f t="shared" ref="W59" si="31">IF(P59="","","=")</f>
        <v/>
      </c>
      <c r="X59" s="302" t="str">
        <f t="shared" ref="X59" si="32">IF(F59="","",ROUND(P59*T59,2))</f>
        <v/>
      </c>
      <c r="Y59" s="302"/>
      <c r="Z59" s="302"/>
      <c r="AA59" s="303"/>
      <c r="AB59" s="266"/>
      <c r="AC59" s="266"/>
      <c r="AD59" s="266"/>
      <c r="AE59" s="266"/>
      <c r="AF59" s="267" t="str">
        <f t="shared" ref="AF59" si="33">IF(F59="","",ROUND(X59*AB59,1))</f>
        <v/>
      </c>
      <c r="AG59" s="267"/>
      <c r="AH59" s="267"/>
      <c r="AI59" s="267"/>
      <c r="AJ59" s="311"/>
      <c r="AK59" s="311"/>
      <c r="AL59" s="311"/>
      <c r="AM59" s="311"/>
      <c r="AN59" s="282"/>
      <c r="AO59" s="282"/>
      <c r="AP59" s="282"/>
      <c r="AQ59" s="282"/>
      <c r="AR59" s="266"/>
      <c r="AS59" s="266"/>
      <c r="AT59" s="312" t="str">
        <f t="shared" ref="AT59" si="34">IF(F59="","",ROUND(AJ59*AN59*AR59,0))</f>
        <v/>
      </c>
      <c r="AU59" s="313"/>
      <c r="AV59" s="313"/>
      <c r="AW59" s="314"/>
      <c r="AX59" s="289"/>
      <c r="AY59" s="290"/>
      <c r="AZ59" s="290"/>
      <c r="BA59" s="290"/>
      <c r="BB59" s="290"/>
      <c r="BC59" s="291"/>
      <c r="BD59" s="56"/>
      <c r="BG59" s="65"/>
      <c r="BH59" s="61"/>
      <c r="BI59" s="65"/>
      <c r="BJ59" s="65"/>
      <c r="BK59" s="65"/>
      <c r="BL59" s="65"/>
      <c r="CL59" s="60"/>
      <c r="CM59" s="60"/>
    </row>
    <row r="60" spans="1:91" ht="9.75" customHeight="1" x14ac:dyDescent="0.15">
      <c r="A60" s="304"/>
      <c r="B60" s="304"/>
      <c r="D60" s="270"/>
      <c r="E60" s="270"/>
      <c r="F60" s="297"/>
      <c r="G60" s="298"/>
      <c r="H60" s="298"/>
      <c r="I60" s="298"/>
      <c r="J60" s="298"/>
      <c r="K60" s="298"/>
      <c r="L60" s="298"/>
      <c r="M60" s="298"/>
      <c r="N60" s="298"/>
      <c r="O60" s="298"/>
      <c r="P60" s="299"/>
      <c r="Q60" s="300"/>
      <c r="R60" s="300"/>
      <c r="S60" s="301"/>
      <c r="T60" s="300"/>
      <c r="U60" s="300"/>
      <c r="V60" s="300"/>
      <c r="W60" s="301"/>
      <c r="X60" s="302"/>
      <c r="Y60" s="302"/>
      <c r="Z60" s="302"/>
      <c r="AA60" s="303"/>
      <c r="AB60" s="266"/>
      <c r="AC60" s="266"/>
      <c r="AD60" s="266"/>
      <c r="AE60" s="266"/>
      <c r="AF60" s="267"/>
      <c r="AG60" s="267"/>
      <c r="AH60" s="267"/>
      <c r="AI60" s="267"/>
      <c r="AJ60" s="311"/>
      <c r="AK60" s="311"/>
      <c r="AL60" s="311"/>
      <c r="AM60" s="311"/>
      <c r="AN60" s="282"/>
      <c r="AO60" s="282"/>
      <c r="AP60" s="282"/>
      <c r="AQ60" s="282"/>
      <c r="AR60" s="266"/>
      <c r="AS60" s="266"/>
      <c r="AT60" s="315"/>
      <c r="AU60" s="316"/>
      <c r="AV60" s="316"/>
      <c r="AW60" s="317"/>
      <c r="AX60" s="292"/>
      <c r="AY60" s="293"/>
      <c r="AZ60" s="293"/>
      <c r="BA60" s="293"/>
      <c r="BB60" s="293"/>
      <c r="BC60" s="294"/>
      <c r="BD60" s="56"/>
      <c r="BG60" s="65"/>
      <c r="BH60" s="61"/>
      <c r="BI60" s="65"/>
      <c r="BJ60" s="65"/>
      <c r="BK60" s="65"/>
      <c r="BL60" s="65"/>
      <c r="CL60" s="60"/>
      <c r="CM60" s="60"/>
    </row>
    <row r="61" spans="1:91" ht="9.75" customHeight="1" x14ac:dyDescent="0.15">
      <c r="A61" s="304"/>
      <c r="B61" s="304"/>
      <c r="D61" s="270">
        <v>4</v>
      </c>
      <c r="E61" s="270"/>
      <c r="F61" s="295"/>
      <c r="G61" s="296"/>
      <c r="H61" s="296"/>
      <c r="I61" s="296"/>
      <c r="J61" s="296"/>
      <c r="K61" s="296"/>
      <c r="L61" s="296"/>
      <c r="M61" s="296"/>
      <c r="N61" s="296"/>
      <c r="O61" s="296"/>
      <c r="P61" s="299"/>
      <c r="Q61" s="300"/>
      <c r="R61" s="300"/>
      <c r="S61" s="301" t="str">
        <f t="shared" ref="S61" si="35">IF(P61="","","×")</f>
        <v/>
      </c>
      <c r="T61" s="300"/>
      <c r="U61" s="300"/>
      <c r="V61" s="300"/>
      <c r="W61" s="301" t="str">
        <f t="shared" ref="W61" si="36">IF(P61="","","=")</f>
        <v/>
      </c>
      <c r="X61" s="302" t="str">
        <f t="shared" ref="X61" si="37">IF(F61="","",ROUND(P61*T61,2))</f>
        <v/>
      </c>
      <c r="Y61" s="302"/>
      <c r="Z61" s="302"/>
      <c r="AA61" s="303"/>
      <c r="AB61" s="266"/>
      <c r="AC61" s="266"/>
      <c r="AD61" s="266"/>
      <c r="AE61" s="266"/>
      <c r="AF61" s="267" t="str">
        <f t="shared" ref="AF61" si="38">IF(F61="","",ROUND(X61*AB61,1))</f>
        <v/>
      </c>
      <c r="AG61" s="267"/>
      <c r="AH61" s="267"/>
      <c r="AI61" s="267"/>
      <c r="AJ61" s="311"/>
      <c r="AK61" s="311"/>
      <c r="AL61" s="311"/>
      <c r="AM61" s="311"/>
      <c r="AN61" s="282"/>
      <c r="AO61" s="282"/>
      <c r="AP61" s="282"/>
      <c r="AQ61" s="282"/>
      <c r="AR61" s="266"/>
      <c r="AS61" s="266"/>
      <c r="AT61" s="312" t="str">
        <f t="shared" ref="AT61" si="39">IF(F61="","",ROUND(AJ61*AN61*AR61,0))</f>
        <v/>
      </c>
      <c r="AU61" s="313"/>
      <c r="AV61" s="313"/>
      <c r="AW61" s="314"/>
      <c r="AX61" s="289"/>
      <c r="AY61" s="290"/>
      <c r="AZ61" s="290"/>
      <c r="BA61" s="290"/>
      <c r="BB61" s="290"/>
      <c r="BC61" s="291"/>
      <c r="BD61" s="56"/>
      <c r="BG61" s="65"/>
      <c r="BH61" s="61"/>
      <c r="BI61" s="65"/>
      <c r="BJ61" s="65"/>
      <c r="BK61" s="65"/>
      <c r="BL61" s="65"/>
      <c r="CL61" s="60"/>
      <c r="CM61" s="60"/>
    </row>
    <row r="62" spans="1:91" ht="9.75" customHeight="1" x14ac:dyDescent="0.15">
      <c r="A62" s="304"/>
      <c r="B62" s="304"/>
      <c r="D62" s="270"/>
      <c r="E62" s="270"/>
      <c r="F62" s="297"/>
      <c r="G62" s="298"/>
      <c r="H62" s="298"/>
      <c r="I62" s="298"/>
      <c r="J62" s="298"/>
      <c r="K62" s="298"/>
      <c r="L62" s="298"/>
      <c r="M62" s="298"/>
      <c r="N62" s="298"/>
      <c r="O62" s="298"/>
      <c r="P62" s="299"/>
      <c r="Q62" s="300"/>
      <c r="R62" s="300"/>
      <c r="S62" s="301"/>
      <c r="T62" s="300"/>
      <c r="U62" s="300"/>
      <c r="V62" s="300"/>
      <c r="W62" s="301"/>
      <c r="X62" s="302"/>
      <c r="Y62" s="302"/>
      <c r="Z62" s="302"/>
      <c r="AA62" s="303"/>
      <c r="AB62" s="266"/>
      <c r="AC62" s="266"/>
      <c r="AD62" s="266"/>
      <c r="AE62" s="266"/>
      <c r="AF62" s="267"/>
      <c r="AG62" s="267"/>
      <c r="AH62" s="267"/>
      <c r="AI62" s="267"/>
      <c r="AJ62" s="311"/>
      <c r="AK62" s="311"/>
      <c r="AL62" s="311"/>
      <c r="AM62" s="311"/>
      <c r="AN62" s="282"/>
      <c r="AO62" s="282"/>
      <c r="AP62" s="282"/>
      <c r="AQ62" s="282"/>
      <c r="AR62" s="266"/>
      <c r="AS62" s="266"/>
      <c r="AT62" s="315"/>
      <c r="AU62" s="316"/>
      <c r="AV62" s="316"/>
      <c r="AW62" s="317"/>
      <c r="AX62" s="292"/>
      <c r="AY62" s="293"/>
      <c r="AZ62" s="293"/>
      <c r="BA62" s="293"/>
      <c r="BB62" s="293"/>
      <c r="BC62" s="294"/>
      <c r="BD62" s="56"/>
      <c r="BG62" s="65"/>
      <c r="BH62" s="61"/>
      <c r="BI62" s="65"/>
      <c r="BJ62" s="65"/>
      <c r="BK62" s="65"/>
      <c r="BL62" s="65"/>
      <c r="CL62" s="60"/>
      <c r="CM62" s="60"/>
    </row>
    <row r="63" spans="1:91" ht="9.75" customHeight="1" x14ac:dyDescent="0.15">
      <c r="A63" s="304"/>
      <c r="B63" s="304"/>
      <c r="D63" s="270">
        <v>5</v>
      </c>
      <c r="E63" s="270"/>
      <c r="F63" s="295"/>
      <c r="G63" s="296"/>
      <c r="H63" s="296"/>
      <c r="I63" s="296"/>
      <c r="J63" s="296"/>
      <c r="K63" s="296"/>
      <c r="L63" s="296"/>
      <c r="M63" s="296"/>
      <c r="N63" s="296"/>
      <c r="O63" s="296"/>
      <c r="P63" s="299"/>
      <c r="Q63" s="300"/>
      <c r="R63" s="300"/>
      <c r="S63" s="301" t="str">
        <f t="shared" ref="S63" si="40">IF(P63="","","×")</f>
        <v/>
      </c>
      <c r="T63" s="300"/>
      <c r="U63" s="300"/>
      <c r="V63" s="300"/>
      <c r="W63" s="301" t="str">
        <f t="shared" ref="W63" si="41">IF(P63="","","=")</f>
        <v/>
      </c>
      <c r="X63" s="302" t="str">
        <f t="shared" ref="X63" si="42">IF(F63="","",ROUND(P63*T63,2))</f>
        <v/>
      </c>
      <c r="Y63" s="302"/>
      <c r="Z63" s="302"/>
      <c r="AA63" s="303"/>
      <c r="AB63" s="266"/>
      <c r="AC63" s="266"/>
      <c r="AD63" s="266"/>
      <c r="AE63" s="266"/>
      <c r="AF63" s="267" t="str">
        <f t="shared" ref="AF63" si="43">IF(F63="","",ROUND(X63*AB63,1))</f>
        <v/>
      </c>
      <c r="AG63" s="267"/>
      <c r="AH63" s="267"/>
      <c r="AI63" s="267"/>
      <c r="AJ63" s="311" t="str">
        <f>IF(J63="","",ROUND(AB63*AF63,2))</f>
        <v/>
      </c>
      <c r="AK63" s="311"/>
      <c r="AL63" s="311"/>
      <c r="AM63" s="311"/>
      <c r="AN63" s="282" t="str">
        <f>IF(N63="","",ROUND(AF63*AJ63,2))</f>
        <v/>
      </c>
      <c r="AO63" s="282"/>
      <c r="AP63" s="282"/>
      <c r="AQ63" s="282"/>
      <c r="AR63" s="266"/>
      <c r="AS63" s="266"/>
      <c r="AT63" s="312" t="str">
        <f t="shared" ref="AT63" si="44">IF(F63="","",ROUND(AJ63*AN63*AR63,0))</f>
        <v/>
      </c>
      <c r="AU63" s="313"/>
      <c r="AV63" s="313"/>
      <c r="AW63" s="314"/>
      <c r="AX63" s="289"/>
      <c r="AY63" s="290"/>
      <c r="AZ63" s="290"/>
      <c r="BA63" s="290"/>
      <c r="BB63" s="290"/>
      <c r="BC63" s="291"/>
      <c r="BD63" s="56"/>
      <c r="BG63" s="65"/>
      <c r="BH63" s="61"/>
      <c r="BI63" s="65"/>
      <c r="BJ63" s="65"/>
      <c r="BK63" s="65"/>
      <c r="BL63" s="65"/>
      <c r="CL63" s="60"/>
      <c r="CM63" s="60"/>
    </row>
    <row r="64" spans="1:91" ht="9.75" customHeight="1" x14ac:dyDescent="0.15">
      <c r="A64" s="304"/>
      <c r="B64" s="304"/>
      <c r="D64" s="270"/>
      <c r="E64" s="270"/>
      <c r="F64" s="297"/>
      <c r="G64" s="298"/>
      <c r="H64" s="298"/>
      <c r="I64" s="298"/>
      <c r="J64" s="298"/>
      <c r="K64" s="298"/>
      <c r="L64" s="298"/>
      <c r="M64" s="298"/>
      <c r="N64" s="298"/>
      <c r="O64" s="298"/>
      <c r="P64" s="299"/>
      <c r="Q64" s="300"/>
      <c r="R64" s="300"/>
      <c r="S64" s="301"/>
      <c r="T64" s="300"/>
      <c r="U64" s="300"/>
      <c r="V64" s="300"/>
      <c r="W64" s="301"/>
      <c r="X64" s="302"/>
      <c r="Y64" s="302"/>
      <c r="Z64" s="302"/>
      <c r="AA64" s="303"/>
      <c r="AB64" s="266"/>
      <c r="AC64" s="266"/>
      <c r="AD64" s="266"/>
      <c r="AE64" s="266"/>
      <c r="AF64" s="267"/>
      <c r="AG64" s="267"/>
      <c r="AH64" s="267"/>
      <c r="AI64" s="267"/>
      <c r="AJ64" s="311"/>
      <c r="AK64" s="311"/>
      <c r="AL64" s="311"/>
      <c r="AM64" s="311"/>
      <c r="AN64" s="282"/>
      <c r="AO64" s="282"/>
      <c r="AP64" s="282"/>
      <c r="AQ64" s="282"/>
      <c r="AR64" s="266"/>
      <c r="AS64" s="266"/>
      <c r="AT64" s="315"/>
      <c r="AU64" s="316"/>
      <c r="AV64" s="316"/>
      <c r="AW64" s="317"/>
      <c r="AX64" s="292"/>
      <c r="AY64" s="293"/>
      <c r="AZ64" s="293"/>
      <c r="BA64" s="293"/>
      <c r="BB64" s="293"/>
      <c r="BC64" s="294"/>
      <c r="BD64" s="56"/>
      <c r="BG64" s="65"/>
      <c r="BH64" s="61"/>
      <c r="BI64" s="65"/>
      <c r="BJ64" s="65"/>
      <c r="BK64" s="65"/>
      <c r="BL64" s="65"/>
      <c r="CL64" s="60"/>
      <c r="CM64" s="60"/>
    </row>
    <row r="65" spans="1:91" ht="9.75" customHeight="1" x14ac:dyDescent="0.15">
      <c r="A65" s="304"/>
      <c r="B65" s="304"/>
      <c r="D65" s="270">
        <v>6</v>
      </c>
      <c r="E65" s="270"/>
      <c r="F65" s="295"/>
      <c r="G65" s="296"/>
      <c r="H65" s="296"/>
      <c r="I65" s="296"/>
      <c r="J65" s="296"/>
      <c r="K65" s="296"/>
      <c r="L65" s="296"/>
      <c r="M65" s="296"/>
      <c r="N65" s="296"/>
      <c r="O65" s="296"/>
      <c r="P65" s="299"/>
      <c r="Q65" s="300"/>
      <c r="R65" s="300"/>
      <c r="S65" s="301" t="str">
        <f t="shared" ref="S65" si="45">IF(P65="","","×")</f>
        <v/>
      </c>
      <c r="T65" s="300"/>
      <c r="U65" s="300"/>
      <c r="V65" s="300"/>
      <c r="W65" s="301" t="str">
        <f t="shared" ref="W65" si="46">IF(P65="","","=")</f>
        <v/>
      </c>
      <c r="X65" s="302" t="str">
        <f t="shared" ref="X65" si="47">IF(F65="","",ROUND(P65*T65,2))</f>
        <v/>
      </c>
      <c r="Y65" s="302"/>
      <c r="Z65" s="302"/>
      <c r="AA65" s="303"/>
      <c r="AB65" s="266"/>
      <c r="AC65" s="266"/>
      <c r="AD65" s="266"/>
      <c r="AE65" s="266"/>
      <c r="AF65" s="267" t="str">
        <f t="shared" ref="AF65" si="48">IF(F65="","",ROUND(X65*AB65,1))</f>
        <v/>
      </c>
      <c r="AG65" s="267"/>
      <c r="AH65" s="267"/>
      <c r="AI65" s="267"/>
      <c r="AJ65" s="311" t="str">
        <f>IF(J65="","",ROUND(AB65*AF65,2))</f>
        <v/>
      </c>
      <c r="AK65" s="311"/>
      <c r="AL65" s="311"/>
      <c r="AM65" s="311"/>
      <c r="AN65" s="282" t="str">
        <f>IF(N65="","",ROUND(AF65*AJ65,2))</f>
        <v/>
      </c>
      <c r="AO65" s="282"/>
      <c r="AP65" s="282"/>
      <c r="AQ65" s="282"/>
      <c r="AR65" s="266"/>
      <c r="AS65" s="266"/>
      <c r="AT65" s="312" t="str">
        <f t="shared" ref="AT65" si="49">IF(F65="","",ROUND(AJ65*AN65*AR65,0))</f>
        <v/>
      </c>
      <c r="AU65" s="313"/>
      <c r="AV65" s="313"/>
      <c r="AW65" s="314"/>
      <c r="AX65" s="289"/>
      <c r="AY65" s="290"/>
      <c r="AZ65" s="290"/>
      <c r="BA65" s="290"/>
      <c r="BB65" s="290"/>
      <c r="BC65" s="291"/>
      <c r="BD65" s="56"/>
      <c r="BG65" s="65"/>
      <c r="BH65" s="61"/>
      <c r="BI65" s="65"/>
      <c r="BJ65" s="65"/>
      <c r="BK65" s="65"/>
      <c r="BL65" s="65"/>
      <c r="CL65" s="60"/>
      <c r="CM65" s="60"/>
    </row>
    <row r="66" spans="1:91" ht="9.75" customHeight="1" x14ac:dyDescent="0.15">
      <c r="A66" s="304"/>
      <c r="B66" s="304"/>
      <c r="D66" s="270"/>
      <c r="E66" s="270"/>
      <c r="F66" s="297"/>
      <c r="G66" s="298"/>
      <c r="H66" s="298"/>
      <c r="I66" s="298"/>
      <c r="J66" s="298"/>
      <c r="K66" s="298"/>
      <c r="L66" s="298"/>
      <c r="M66" s="298"/>
      <c r="N66" s="298"/>
      <c r="O66" s="298"/>
      <c r="P66" s="299"/>
      <c r="Q66" s="300"/>
      <c r="R66" s="300"/>
      <c r="S66" s="301"/>
      <c r="T66" s="300"/>
      <c r="U66" s="300"/>
      <c r="V66" s="300"/>
      <c r="W66" s="301"/>
      <c r="X66" s="302"/>
      <c r="Y66" s="302"/>
      <c r="Z66" s="302"/>
      <c r="AA66" s="303"/>
      <c r="AB66" s="266"/>
      <c r="AC66" s="266"/>
      <c r="AD66" s="266"/>
      <c r="AE66" s="266"/>
      <c r="AF66" s="267"/>
      <c r="AG66" s="267"/>
      <c r="AH66" s="267"/>
      <c r="AI66" s="267"/>
      <c r="AJ66" s="311"/>
      <c r="AK66" s="311"/>
      <c r="AL66" s="311"/>
      <c r="AM66" s="311"/>
      <c r="AN66" s="282"/>
      <c r="AO66" s="282"/>
      <c r="AP66" s="282"/>
      <c r="AQ66" s="282"/>
      <c r="AR66" s="266"/>
      <c r="AS66" s="266"/>
      <c r="AT66" s="315"/>
      <c r="AU66" s="316"/>
      <c r="AV66" s="316"/>
      <c r="AW66" s="317"/>
      <c r="AX66" s="292"/>
      <c r="AY66" s="293"/>
      <c r="AZ66" s="293"/>
      <c r="BA66" s="293"/>
      <c r="BB66" s="293"/>
      <c r="BC66" s="294"/>
      <c r="BD66" s="56"/>
      <c r="BG66" s="65"/>
      <c r="BH66" s="61"/>
      <c r="BI66" s="65"/>
      <c r="BJ66" s="65"/>
      <c r="BK66" s="65"/>
      <c r="BL66" s="65"/>
      <c r="CL66" s="60"/>
      <c r="CM66" s="60"/>
    </row>
    <row r="67" spans="1:91" ht="9.75" customHeight="1" x14ac:dyDescent="0.15">
      <c r="A67" s="304"/>
      <c r="B67" s="304"/>
      <c r="D67" s="270">
        <v>7</v>
      </c>
      <c r="E67" s="270"/>
      <c r="F67" s="295"/>
      <c r="G67" s="296"/>
      <c r="H67" s="296"/>
      <c r="I67" s="296"/>
      <c r="J67" s="296"/>
      <c r="K67" s="296"/>
      <c r="L67" s="296"/>
      <c r="M67" s="296"/>
      <c r="N67" s="296"/>
      <c r="O67" s="296"/>
      <c r="P67" s="299"/>
      <c r="Q67" s="300"/>
      <c r="R67" s="300"/>
      <c r="S67" s="301" t="str">
        <f t="shared" ref="S67" si="50">IF(P67="","","×")</f>
        <v/>
      </c>
      <c r="T67" s="300"/>
      <c r="U67" s="300"/>
      <c r="V67" s="300"/>
      <c r="W67" s="301" t="str">
        <f t="shared" ref="W67" si="51">IF(P67="","","=")</f>
        <v/>
      </c>
      <c r="X67" s="302" t="str">
        <f t="shared" ref="X67" si="52">IF(F67="","",ROUND(P67*T67,2))</f>
        <v/>
      </c>
      <c r="Y67" s="302"/>
      <c r="Z67" s="302"/>
      <c r="AA67" s="303"/>
      <c r="AB67" s="266"/>
      <c r="AC67" s="266"/>
      <c r="AD67" s="266"/>
      <c r="AE67" s="266"/>
      <c r="AF67" s="267" t="str">
        <f t="shared" ref="AF67" si="53">IF(F67="","",ROUND(X67*AB67,1))</f>
        <v/>
      </c>
      <c r="AG67" s="267"/>
      <c r="AH67" s="267"/>
      <c r="AI67" s="267"/>
      <c r="AJ67" s="311" t="str">
        <f>IF(J67="","",ROUND(AB67*AF67,2))</f>
        <v/>
      </c>
      <c r="AK67" s="311"/>
      <c r="AL67" s="311"/>
      <c r="AM67" s="311"/>
      <c r="AN67" s="282" t="str">
        <f>IF(N67="","",ROUND(AF67*AJ67,2))</f>
        <v/>
      </c>
      <c r="AO67" s="282"/>
      <c r="AP67" s="282"/>
      <c r="AQ67" s="282"/>
      <c r="AR67" s="266"/>
      <c r="AS67" s="266"/>
      <c r="AT67" s="312" t="str">
        <f t="shared" ref="AT67" si="54">IF(F67="","",ROUND(AJ67*AN67*AR67,0))</f>
        <v/>
      </c>
      <c r="AU67" s="313"/>
      <c r="AV67" s="313"/>
      <c r="AW67" s="314"/>
      <c r="AX67" s="289"/>
      <c r="AY67" s="290"/>
      <c r="AZ67" s="290"/>
      <c r="BA67" s="290"/>
      <c r="BB67" s="290"/>
      <c r="BC67" s="291"/>
      <c r="BD67" s="56"/>
      <c r="BG67" s="65"/>
      <c r="BH67" s="61"/>
      <c r="BI67" s="65"/>
      <c r="BJ67" s="65"/>
      <c r="BK67" s="65"/>
      <c r="BL67" s="65"/>
      <c r="CL67" s="60"/>
      <c r="CM67" s="60"/>
    </row>
    <row r="68" spans="1:91" ht="9.75" customHeight="1" x14ac:dyDescent="0.15">
      <c r="A68" s="304"/>
      <c r="B68" s="304"/>
      <c r="D68" s="270"/>
      <c r="E68" s="270"/>
      <c r="F68" s="297"/>
      <c r="G68" s="298"/>
      <c r="H68" s="298"/>
      <c r="I68" s="298"/>
      <c r="J68" s="298"/>
      <c r="K68" s="298"/>
      <c r="L68" s="298"/>
      <c r="M68" s="298"/>
      <c r="N68" s="298"/>
      <c r="O68" s="298"/>
      <c r="P68" s="299"/>
      <c r="Q68" s="300"/>
      <c r="R68" s="300"/>
      <c r="S68" s="301"/>
      <c r="T68" s="300"/>
      <c r="U68" s="300"/>
      <c r="V68" s="300"/>
      <c r="W68" s="301"/>
      <c r="X68" s="302"/>
      <c r="Y68" s="302"/>
      <c r="Z68" s="302"/>
      <c r="AA68" s="303"/>
      <c r="AB68" s="266"/>
      <c r="AC68" s="266"/>
      <c r="AD68" s="266"/>
      <c r="AE68" s="266"/>
      <c r="AF68" s="267"/>
      <c r="AG68" s="267"/>
      <c r="AH68" s="267"/>
      <c r="AI68" s="267"/>
      <c r="AJ68" s="311"/>
      <c r="AK68" s="311"/>
      <c r="AL68" s="311"/>
      <c r="AM68" s="311"/>
      <c r="AN68" s="282"/>
      <c r="AO68" s="282"/>
      <c r="AP68" s="282"/>
      <c r="AQ68" s="282"/>
      <c r="AR68" s="266"/>
      <c r="AS68" s="266"/>
      <c r="AT68" s="315"/>
      <c r="AU68" s="316"/>
      <c r="AV68" s="316"/>
      <c r="AW68" s="317"/>
      <c r="AX68" s="292"/>
      <c r="AY68" s="293"/>
      <c r="AZ68" s="293"/>
      <c r="BA68" s="293"/>
      <c r="BB68" s="293"/>
      <c r="BC68" s="294"/>
      <c r="BD68" s="56"/>
      <c r="BG68" s="65"/>
      <c r="BH68" s="61"/>
      <c r="BI68" s="65"/>
      <c r="BJ68" s="65"/>
      <c r="BK68" s="65"/>
      <c r="BL68" s="65"/>
      <c r="CL68" s="60"/>
      <c r="CM68" s="60"/>
    </row>
    <row r="69" spans="1:91" ht="9.75" customHeight="1" x14ac:dyDescent="0.15">
      <c r="A69" s="304"/>
      <c r="B69" s="304"/>
      <c r="D69" s="270" t="s">
        <v>159</v>
      </c>
      <c r="E69" s="270"/>
      <c r="F69" s="63"/>
      <c r="G69" s="64"/>
      <c r="H69" s="64"/>
      <c r="I69" s="64"/>
      <c r="J69" s="64"/>
      <c r="K69" s="64"/>
      <c r="L69" s="64"/>
      <c r="M69" s="64"/>
      <c r="N69" s="64"/>
      <c r="O69" s="64"/>
      <c r="P69" s="305"/>
      <c r="Q69" s="306"/>
      <c r="R69" s="306"/>
      <c r="S69" s="307"/>
      <c r="T69" s="306"/>
      <c r="U69" s="306"/>
      <c r="V69" s="306"/>
      <c r="W69" s="301"/>
      <c r="X69" s="306"/>
      <c r="Y69" s="306"/>
      <c r="Z69" s="306"/>
      <c r="AA69" s="308"/>
      <c r="AB69" s="309"/>
      <c r="AC69" s="309"/>
      <c r="AD69" s="309"/>
      <c r="AE69" s="309"/>
      <c r="AF69" s="267">
        <f>SUM(AF55:AI68)</f>
        <v>0</v>
      </c>
      <c r="AG69" s="267"/>
      <c r="AH69" s="267"/>
      <c r="AI69" s="267"/>
      <c r="AJ69" s="320"/>
      <c r="AK69" s="320"/>
      <c r="AL69" s="320"/>
      <c r="AM69" s="320"/>
      <c r="AN69" s="320"/>
      <c r="AO69" s="320"/>
      <c r="AP69" s="320"/>
      <c r="AQ69" s="320"/>
      <c r="AR69" s="321"/>
      <c r="AS69" s="321"/>
      <c r="AT69" s="322">
        <f>SUM(AT55:AW68)</f>
        <v>0</v>
      </c>
      <c r="AU69" s="322"/>
      <c r="AV69" s="322"/>
      <c r="AW69" s="322"/>
      <c r="AX69" s="289"/>
      <c r="AY69" s="290"/>
      <c r="AZ69" s="290"/>
      <c r="BA69" s="290"/>
      <c r="BB69" s="290"/>
      <c r="BC69" s="291"/>
      <c r="BD69" s="56"/>
      <c r="BG69" s="65"/>
      <c r="BH69" s="61"/>
      <c r="BI69" s="65"/>
      <c r="BJ69" s="65"/>
      <c r="BK69" s="65"/>
      <c r="BL69" s="65"/>
      <c r="CL69" s="60"/>
      <c r="CM69" s="60"/>
    </row>
    <row r="70" spans="1:91" ht="9.75" customHeight="1" x14ac:dyDescent="0.15">
      <c r="A70" s="304"/>
      <c r="B70" s="304"/>
      <c r="D70" s="270"/>
      <c r="E70" s="270"/>
      <c r="F70" s="66"/>
      <c r="G70" s="67"/>
      <c r="H70" s="67"/>
      <c r="I70" s="67"/>
      <c r="J70" s="67"/>
      <c r="K70" s="67"/>
      <c r="L70" s="67"/>
      <c r="M70" s="67"/>
      <c r="N70" s="67"/>
      <c r="O70" s="67"/>
      <c r="P70" s="305"/>
      <c r="Q70" s="306"/>
      <c r="R70" s="306"/>
      <c r="S70" s="301"/>
      <c r="T70" s="306"/>
      <c r="U70" s="306"/>
      <c r="V70" s="306"/>
      <c r="W70" s="301"/>
      <c r="X70" s="306"/>
      <c r="Y70" s="306"/>
      <c r="Z70" s="306"/>
      <c r="AA70" s="308"/>
      <c r="AB70" s="309"/>
      <c r="AC70" s="309"/>
      <c r="AD70" s="309"/>
      <c r="AE70" s="309"/>
      <c r="AF70" s="267"/>
      <c r="AG70" s="267"/>
      <c r="AH70" s="267"/>
      <c r="AI70" s="267"/>
      <c r="AJ70" s="320"/>
      <c r="AK70" s="320"/>
      <c r="AL70" s="320"/>
      <c r="AM70" s="320"/>
      <c r="AN70" s="320"/>
      <c r="AO70" s="320"/>
      <c r="AP70" s="320"/>
      <c r="AQ70" s="320"/>
      <c r="AR70" s="321"/>
      <c r="AS70" s="321"/>
      <c r="AT70" s="322"/>
      <c r="AU70" s="322"/>
      <c r="AV70" s="322"/>
      <c r="AW70" s="322"/>
      <c r="AX70" s="292"/>
      <c r="AY70" s="293"/>
      <c r="AZ70" s="293"/>
      <c r="BA70" s="293"/>
      <c r="BB70" s="293"/>
      <c r="BC70" s="294"/>
      <c r="BD70" s="56"/>
      <c r="BG70" s="65"/>
      <c r="BH70" s="61"/>
      <c r="BI70" s="65"/>
      <c r="BJ70" s="65"/>
      <c r="BK70" s="65"/>
      <c r="BL70" s="65"/>
      <c r="CL70" s="60"/>
      <c r="CM70" s="60"/>
    </row>
    <row r="71" spans="1:91" ht="9.75" customHeight="1" x14ac:dyDescent="0.15">
      <c r="A71" s="304"/>
      <c r="B71" s="304"/>
      <c r="D71" s="68"/>
      <c r="E71" s="68"/>
      <c r="F71" s="69"/>
      <c r="G71" s="69"/>
      <c r="H71" s="69"/>
      <c r="I71" s="69"/>
      <c r="J71" s="69"/>
      <c r="K71" s="69"/>
      <c r="L71" s="69"/>
      <c r="M71" s="69"/>
      <c r="N71" s="69"/>
      <c r="O71" s="69"/>
      <c r="P71" s="70"/>
      <c r="Q71" s="70"/>
      <c r="R71" s="70"/>
      <c r="S71" s="71"/>
      <c r="T71" s="70"/>
      <c r="U71" s="70"/>
      <c r="V71" s="70"/>
      <c r="W71" s="71"/>
      <c r="X71" s="70"/>
      <c r="Y71" s="70"/>
      <c r="Z71" s="70"/>
      <c r="AA71" s="70"/>
      <c r="AB71" s="72"/>
      <c r="AC71" s="72"/>
      <c r="AD71" s="72"/>
      <c r="AE71" s="72"/>
      <c r="AF71" s="73"/>
      <c r="AG71" s="73"/>
      <c r="AH71" s="73"/>
      <c r="AI71" s="73"/>
      <c r="AJ71" s="73"/>
      <c r="AK71" s="73"/>
      <c r="AL71" s="73"/>
      <c r="AM71" s="73"/>
      <c r="AN71" s="73"/>
      <c r="AO71" s="73"/>
      <c r="AP71" s="73"/>
      <c r="AQ71" s="73"/>
      <c r="AR71" s="74"/>
      <c r="AS71" s="74"/>
      <c r="AT71" s="75"/>
      <c r="AU71" s="75"/>
      <c r="AV71" s="75"/>
      <c r="AW71" s="75"/>
      <c r="AX71" s="76"/>
      <c r="AY71" s="76"/>
      <c r="AZ71" s="76"/>
      <c r="BA71" s="76"/>
      <c r="BB71" s="76"/>
      <c r="BC71" s="76"/>
      <c r="BD71" s="56"/>
      <c r="BG71" s="65"/>
      <c r="BH71" s="61"/>
      <c r="BI71" s="65"/>
      <c r="BJ71" s="65"/>
      <c r="BK71" s="65"/>
      <c r="BL71" s="65"/>
      <c r="CL71" s="60"/>
      <c r="CM71" s="60"/>
    </row>
    <row r="72" spans="1:91" ht="9.75" customHeight="1" x14ac:dyDescent="0.15">
      <c r="A72" s="304"/>
      <c r="B72" s="304"/>
      <c r="C72" s="257" t="s">
        <v>161</v>
      </c>
      <c r="D72" s="252"/>
      <c r="E72" s="258" t="s">
        <v>162</v>
      </c>
      <c r="F72" s="258"/>
      <c r="G72" s="258"/>
      <c r="H72" s="258"/>
      <c r="I72" s="258"/>
      <c r="J72" s="258"/>
      <c r="K72" s="258"/>
      <c r="L72" s="258"/>
      <c r="M72" s="258"/>
      <c r="N72" s="258"/>
      <c r="O72" s="258"/>
      <c r="AG72" s="77"/>
      <c r="AH72" s="77"/>
      <c r="AI72" s="77"/>
      <c r="AJ72" s="77"/>
      <c r="AK72" s="77"/>
      <c r="AL72" s="77"/>
      <c r="AM72" s="77"/>
      <c r="AN72" s="324">
        <v>2023</v>
      </c>
      <c r="AO72" s="324"/>
      <c r="AP72" s="324"/>
      <c r="AQ72" s="252" t="s">
        <v>163</v>
      </c>
      <c r="AR72" s="252"/>
      <c r="AS72" s="252"/>
      <c r="AU72" s="77"/>
      <c r="AV72" s="77"/>
      <c r="AW72" s="327">
        <f>AR74</f>
        <v>129930</v>
      </c>
      <c r="AX72" s="328"/>
      <c r="AY72" s="328"/>
      <c r="AZ72" s="328"/>
      <c r="BA72" s="328"/>
      <c r="BB72" s="328"/>
      <c r="BC72" s="329"/>
      <c r="BD72" s="56"/>
      <c r="BG72" s="65"/>
      <c r="BI72" s="65"/>
      <c r="BJ72" s="65"/>
      <c r="BK72" s="65"/>
    </row>
    <row r="73" spans="1:91" ht="9.75" customHeight="1" x14ac:dyDescent="0.15">
      <c r="A73" s="304"/>
      <c r="B73" s="304"/>
      <c r="C73" s="252"/>
      <c r="D73" s="252"/>
      <c r="E73" s="323"/>
      <c r="F73" s="323"/>
      <c r="G73" s="323"/>
      <c r="H73" s="323"/>
      <c r="I73" s="323"/>
      <c r="J73" s="323"/>
      <c r="K73" s="323"/>
      <c r="L73" s="323"/>
      <c r="M73" s="323"/>
      <c r="N73" s="323"/>
      <c r="O73" s="323"/>
      <c r="P73" s="4"/>
      <c r="Q73" s="4"/>
      <c r="R73" s="4"/>
      <c r="S73" s="4"/>
      <c r="T73" s="4"/>
      <c r="U73" s="4"/>
      <c r="V73" s="4"/>
      <c r="W73" s="4"/>
      <c r="X73" s="4"/>
      <c r="Y73" s="4"/>
      <c r="Z73" s="4"/>
      <c r="AA73" s="4"/>
      <c r="AB73" s="4"/>
      <c r="AC73" s="4"/>
      <c r="AD73" s="4"/>
      <c r="AE73" s="4"/>
      <c r="AF73" s="4"/>
      <c r="AG73" s="78"/>
      <c r="AH73" s="78"/>
      <c r="AI73" s="78"/>
      <c r="AJ73" s="78"/>
      <c r="AK73" s="78"/>
      <c r="AL73" s="78"/>
      <c r="AM73" s="78"/>
      <c r="AN73" s="325"/>
      <c r="AO73" s="325"/>
      <c r="AP73" s="325"/>
      <c r="AQ73" s="326"/>
      <c r="AR73" s="326"/>
      <c r="AS73" s="326"/>
      <c r="AT73" s="4"/>
      <c r="AU73" s="78"/>
      <c r="AV73" s="78"/>
      <c r="AW73" s="330"/>
      <c r="AX73" s="331"/>
      <c r="AY73" s="331"/>
      <c r="AZ73" s="331"/>
      <c r="BA73" s="331"/>
      <c r="BB73" s="331"/>
      <c r="BC73" s="332"/>
      <c r="BD73" s="56"/>
      <c r="BI73" s="65"/>
      <c r="BJ73" s="65"/>
      <c r="BK73" s="65"/>
    </row>
    <row r="74" spans="1:91" ht="9.75" customHeight="1" x14ac:dyDescent="0.15">
      <c r="A74" s="304"/>
      <c r="B74" s="304"/>
      <c r="E74" s="349" t="s">
        <v>164</v>
      </c>
      <c r="F74" s="349"/>
      <c r="G74" s="349"/>
      <c r="H74" s="349"/>
      <c r="I74" s="349"/>
      <c r="J74" s="349"/>
      <c r="K74" s="337">
        <f>AT50</f>
        <v>118125</v>
      </c>
      <c r="L74" s="337"/>
      <c r="M74" s="337"/>
      <c r="N74" s="337"/>
      <c r="O74" s="337"/>
      <c r="P74" s="337"/>
      <c r="Q74" s="337"/>
      <c r="R74" s="335" t="s">
        <v>165</v>
      </c>
      <c r="S74" s="335"/>
      <c r="T74" s="350">
        <v>1.1000000000000001</v>
      </c>
      <c r="U74" s="350"/>
      <c r="V74" s="350"/>
      <c r="W74" s="350"/>
      <c r="X74" s="335" t="s">
        <v>166</v>
      </c>
      <c r="Y74" s="335"/>
      <c r="Z74" s="352">
        <f>ROUND(K74*T74,1)</f>
        <v>129937.5</v>
      </c>
      <c r="AA74" s="352"/>
      <c r="AB74" s="352"/>
      <c r="AC74" s="352"/>
      <c r="AD74" s="352"/>
      <c r="AE74" s="352"/>
      <c r="AF74" s="352"/>
      <c r="AG74" s="335" t="s">
        <v>166</v>
      </c>
      <c r="AH74" s="335"/>
      <c r="AI74" s="337">
        <f>Z74</f>
        <v>129937.5</v>
      </c>
      <c r="AJ74" s="337"/>
      <c r="AK74" s="337"/>
      <c r="AL74" s="337"/>
      <c r="AM74" s="337"/>
      <c r="AN74" s="337"/>
      <c r="AO74" s="337"/>
      <c r="AP74" s="335" t="s">
        <v>166</v>
      </c>
      <c r="AQ74" s="335"/>
      <c r="AR74" s="339">
        <v>129930</v>
      </c>
      <c r="AS74" s="339"/>
      <c r="AT74" s="339"/>
      <c r="AU74" s="339"/>
      <c r="AV74" s="339"/>
      <c r="AW74" s="339"/>
      <c r="AX74" s="339"/>
      <c r="AY74" s="79"/>
      <c r="AZ74" s="79"/>
      <c r="BA74" s="79"/>
      <c r="BB74" s="79"/>
      <c r="BC74" s="79"/>
      <c r="BD74" s="80"/>
      <c r="BE74" s="81"/>
      <c r="BF74" s="82"/>
    </row>
    <row r="75" spans="1:91" ht="9.75" customHeight="1" x14ac:dyDescent="0.15">
      <c r="A75" s="304"/>
      <c r="B75" s="304"/>
      <c r="E75" s="349"/>
      <c r="F75" s="349"/>
      <c r="G75" s="349"/>
      <c r="H75" s="349"/>
      <c r="I75" s="349"/>
      <c r="J75" s="349"/>
      <c r="K75" s="338"/>
      <c r="L75" s="338"/>
      <c r="M75" s="338"/>
      <c r="N75" s="338"/>
      <c r="O75" s="338"/>
      <c r="P75" s="338"/>
      <c r="Q75" s="338"/>
      <c r="R75" s="336"/>
      <c r="S75" s="336"/>
      <c r="T75" s="351"/>
      <c r="U75" s="351"/>
      <c r="V75" s="351"/>
      <c r="W75" s="351"/>
      <c r="X75" s="336"/>
      <c r="Y75" s="336"/>
      <c r="Z75" s="353"/>
      <c r="AA75" s="353"/>
      <c r="AB75" s="353"/>
      <c r="AC75" s="353"/>
      <c r="AD75" s="353"/>
      <c r="AE75" s="353"/>
      <c r="AF75" s="353"/>
      <c r="AG75" s="336"/>
      <c r="AH75" s="336"/>
      <c r="AI75" s="338"/>
      <c r="AJ75" s="338"/>
      <c r="AK75" s="338"/>
      <c r="AL75" s="338"/>
      <c r="AM75" s="338"/>
      <c r="AN75" s="338"/>
      <c r="AO75" s="338"/>
      <c r="AP75" s="336"/>
      <c r="AQ75" s="336"/>
      <c r="AR75" s="340"/>
      <c r="AS75" s="340"/>
      <c r="AT75" s="340"/>
      <c r="AU75" s="340"/>
      <c r="AV75" s="340"/>
      <c r="AW75" s="340"/>
      <c r="AX75" s="340"/>
      <c r="AY75" s="83"/>
      <c r="AZ75" s="83"/>
      <c r="BA75" s="83"/>
      <c r="BB75" s="83"/>
      <c r="BC75" s="83"/>
      <c r="BD75" s="80"/>
      <c r="BE75" s="81"/>
      <c r="BF75" s="82"/>
    </row>
    <row r="76" spans="1:91" ht="9.75" customHeight="1" x14ac:dyDescent="0.15">
      <c r="A76" s="304"/>
      <c r="B76" s="304"/>
      <c r="AK76" s="77"/>
      <c r="AL76" s="77"/>
      <c r="AM76" s="77"/>
      <c r="AN76" s="324"/>
      <c r="AO76" s="324"/>
      <c r="AP76" s="324"/>
      <c r="AQ76" s="256" t="s">
        <v>167</v>
      </c>
      <c r="AR76" s="256"/>
      <c r="AS76" s="256"/>
      <c r="AT76" s="256"/>
      <c r="AU76" s="256"/>
      <c r="AV76" s="261"/>
      <c r="AW76" s="343"/>
      <c r="AX76" s="344"/>
      <c r="AY76" s="344"/>
      <c r="AZ76" s="344"/>
      <c r="BA76" s="344"/>
      <c r="BB76" s="344"/>
      <c r="BC76" s="345"/>
      <c r="BD76" s="56"/>
    </row>
    <row r="77" spans="1:91" ht="9.75" customHeight="1" x14ac:dyDescent="0.15">
      <c r="A77" s="304"/>
      <c r="B77" s="304"/>
      <c r="E77" s="4"/>
      <c r="F77" s="4"/>
      <c r="G77" s="4"/>
      <c r="H77" s="4"/>
      <c r="I77" s="4"/>
      <c r="J77" s="4"/>
      <c r="K77" s="4"/>
      <c r="L77" s="4"/>
      <c r="M77" s="4"/>
      <c r="N77" s="4"/>
      <c r="O77" s="4"/>
      <c r="P77" s="4"/>
      <c r="Q77" s="4"/>
      <c r="R77" s="4"/>
      <c r="S77" s="4"/>
      <c r="T77" s="4"/>
      <c r="U77" s="4"/>
      <c r="V77" s="4"/>
      <c r="W77" s="4"/>
      <c r="X77" s="4"/>
      <c r="Y77" s="78"/>
      <c r="Z77" s="4"/>
      <c r="AA77" s="4"/>
      <c r="AB77" s="4"/>
      <c r="AC77" s="4"/>
      <c r="AD77" s="4"/>
      <c r="AE77" s="4"/>
      <c r="AF77" s="4"/>
      <c r="AG77" s="4"/>
      <c r="AH77" s="4"/>
      <c r="AI77" s="4"/>
      <c r="AJ77" s="4"/>
      <c r="AK77" s="78"/>
      <c r="AL77" s="78"/>
      <c r="AM77" s="78"/>
      <c r="AN77" s="325"/>
      <c r="AO77" s="325"/>
      <c r="AP77" s="325"/>
      <c r="AQ77" s="341"/>
      <c r="AR77" s="341"/>
      <c r="AS77" s="341"/>
      <c r="AT77" s="341"/>
      <c r="AU77" s="341"/>
      <c r="AV77" s="342"/>
      <c r="AW77" s="346"/>
      <c r="AX77" s="347"/>
      <c r="AY77" s="347"/>
      <c r="AZ77" s="347"/>
      <c r="BA77" s="347"/>
      <c r="BB77" s="347"/>
      <c r="BC77" s="348"/>
      <c r="BD77" s="56"/>
    </row>
    <row r="78" spans="1:91" ht="9.75" customHeight="1" x14ac:dyDescent="0.15">
      <c r="A78" s="304"/>
      <c r="B78" s="304"/>
      <c r="E78" s="349" t="s">
        <v>164</v>
      </c>
      <c r="F78" s="349"/>
      <c r="G78" s="349"/>
      <c r="H78" s="349"/>
      <c r="I78" s="349"/>
      <c r="J78" s="349"/>
      <c r="K78" s="354"/>
      <c r="L78" s="354"/>
      <c r="M78" s="354"/>
      <c r="N78" s="354"/>
      <c r="O78" s="354"/>
      <c r="P78" s="354"/>
      <c r="Q78" s="354"/>
      <c r="R78" s="354"/>
      <c r="S78" s="354"/>
      <c r="T78" s="354"/>
      <c r="U78" s="354"/>
      <c r="V78" s="354"/>
      <c r="W78" s="354"/>
      <c r="X78" s="354"/>
      <c r="Y78" s="354"/>
      <c r="Z78" s="354"/>
      <c r="AA78" s="354"/>
      <c r="AB78" s="354"/>
      <c r="AC78" s="354"/>
      <c r="AD78" s="354"/>
      <c r="AE78" s="354"/>
      <c r="AF78" s="354"/>
      <c r="AG78" s="354"/>
      <c r="AH78" s="354"/>
      <c r="AI78" s="354"/>
      <c r="AJ78" s="354"/>
      <c r="AK78" s="354"/>
      <c r="AL78" s="354"/>
      <c r="AM78" s="354"/>
      <c r="AN78" s="354"/>
      <c r="AO78" s="354"/>
      <c r="AP78" s="354"/>
      <c r="AQ78" s="354"/>
      <c r="AR78" s="354"/>
      <c r="AS78" s="354"/>
      <c r="AT78" s="354"/>
      <c r="AU78" s="354"/>
      <c r="AV78" s="354"/>
      <c r="AW78" s="354"/>
      <c r="AX78" s="354"/>
      <c r="AY78" s="354"/>
      <c r="AZ78" s="354"/>
      <c r="BA78" s="354"/>
      <c r="BB78" s="354"/>
      <c r="BC78" s="354"/>
      <c r="BD78" s="56"/>
      <c r="BH78" s="59" t="str">
        <f>IF(BH50=1,"=","[円]")</f>
        <v>[円]</v>
      </c>
      <c r="BI78" s="81"/>
    </row>
    <row r="79" spans="1:91" ht="9.75" customHeight="1" x14ac:dyDescent="0.15">
      <c r="B79" s="55"/>
      <c r="E79" s="349"/>
      <c r="F79" s="349"/>
      <c r="G79" s="349"/>
      <c r="H79" s="349"/>
      <c r="I79" s="349"/>
      <c r="J79" s="349"/>
      <c r="K79" s="355"/>
      <c r="L79" s="355"/>
      <c r="M79" s="355"/>
      <c r="N79" s="355"/>
      <c r="O79" s="355"/>
      <c r="P79" s="355"/>
      <c r="Q79" s="355"/>
      <c r="R79" s="355"/>
      <c r="S79" s="355"/>
      <c r="T79" s="355"/>
      <c r="U79" s="355"/>
      <c r="V79" s="355"/>
      <c r="W79" s="355"/>
      <c r="X79" s="355"/>
      <c r="Y79" s="355"/>
      <c r="Z79" s="355"/>
      <c r="AA79" s="355"/>
      <c r="AB79" s="355"/>
      <c r="AC79" s="355"/>
      <c r="AD79" s="355"/>
      <c r="AE79" s="355"/>
      <c r="AF79" s="355"/>
      <c r="AG79" s="355"/>
      <c r="AH79" s="355"/>
      <c r="AI79" s="355"/>
      <c r="AJ79" s="355"/>
      <c r="AK79" s="355"/>
      <c r="AL79" s="355"/>
      <c r="AM79" s="355"/>
      <c r="AN79" s="355"/>
      <c r="AO79" s="355"/>
      <c r="AP79" s="355"/>
      <c r="AQ79" s="355"/>
      <c r="AR79" s="355"/>
      <c r="AS79" s="355"/>
      <c r="AT79" s="355"/>
      <c r="AU79" s="355"/>
      <c r="AV79" s="355"/>
      <c r="AW79" s="355"/>
      <c r="AX79" s="355"/>
      <c r="AY79" s="355"/>
      <c r="AZ79" s="355"/>
      <c r="BA79" s="355"/>
      <c r="BB79" s="355"/>
      <c r="BC79" s="355"/>
      <c r="BD79" s="56"/>
      <c r="BH79" s="84" t="str">
        <f>IF(AN78="","",ROUNDDOWN(AP78,-1))</f>
        <v/>
      </c>
      <c r="BI79" s="81"/>
    </row>
    <row r="80" spans="1:91" ht="9.75" customHeight="1" x14ac:dyDescent="0.15">
      <c r="B80" s="55"/>
      <c r="BD80" s="56"/>
    </row>
    <row r="81" spans="2:56" ht="9.75" customHeight="1" x14ac:dyDescent="0.15">
      <c r="B81" s="55"/>
      <c r="C81" s="257" t="s">
        <v>168</v>
      </c>
      <c r="D81" s="252"/>
      <c r="E81" s="258" t="s">
        <v>169</v>
      </c>
      <c r="F81" s="258"/>
      <c r="G81" s="258"/>
      <c r="H81" s="258"/>
      <c r="I81" s="258"/>
      <c r="J81" s="258"/>
      <c r="K81" s="258"/>
      <c r="L81" s="258"/>
      <c r="M81" s="258"/>
      <c r="N81" s="258"/>
      <c r="O81" s="258"/>
      <c r="AE81" s="77"/>
      <c r="AL81" s="77"/>
      <c r="AM81" s="77"/>
      <c r="AN81" s="333">
        <f>IF(AN72="","",AN72)</f>
        <v>2023</v>
      </c>
      <c r="AO81" s="333"/>
      <c r="AP81" s="333"/>
      <c r="AQ81" s="252" t="s">
        <v>163</v>
      </c>
      <c r="AR81" s="252"/>
      <c r="AS81" s="252"/>
      <c r="AU81" s="77"/>
      <c r="AV81" s="77"/>
      <c r="AW81" s="327">
        <v>129930</v>
      </c>
      <c r="AX81" s="328"/>
      <c r="AY81" s="328"/>
      <c r="AZ81" s="328"/>
      <c r="BA81" s="328"/>
      <c r="BB81" s="328"/>
      <c r="BC81" s="329"/>
      <c r="BD81" s="56"/>
    </row>
    <row r="82" spans="2:56" ht="9.75" customHeight="1" x14ac:dyDescent="0.15">
      <c r="B82" s="55"/>
      <c r="C82" s="252"/>
      <c r="D82" s="252"/>
      <c r="E82" s="323"/>
      <c r="F82" s="323"/>
      <c r="G82" s="323"/>
      <c r="H82" s="323"/>
      <c r="I82" s="323"/>
      <c r="J82" s="323"/>
      <c r="K82" s="323"/>
      <c r="L82" s="323"/>
      <c r="M82" s="323"/>
      <c r="N82" s="323"/>
      <c r="O82" s="323"/>
      <c r="P82" s="4"/>
      <c r="Q82" s="4"/>
      <c r="R82" s="4"/>
      <c r="S82" s="4"/>
      <c r="T82" s="4"/>
      <c r="U82" s="4"/>
      <c r="V82" s="4"/>
      <c r="W82" s="4"/>
      <c r="X82" s="4"/>
      <c r="Y82" s="4"/>
      <c r="Z82" s="4"/>
      <c r="AA82" s="4"/>
      <c r="AB82" s="4"/>
      <c r="AC82" s="4"/>
      <c r="AD82" s="4"/>
      <c r="AE82" s="78"/>
      <c r="AF82" s="4"/>
      <c r="AG82" s="4"/>
      <c r="AH82" s="4"/>
      <c r="AI82" s="4"/>
      <c r="AJ82" s="4"/>
      <c r="AK82" s="4"/>
      <c r="AL82" s="78"/>
      <c r="AM82" s="78"/>
      <c r="AN82" s="334"/>
      <c r="AO82" s="334"/>
      <c r="AP82" s="334"/>
      <c r="AQ82" s="326"/>
      <c r="AR82" s="326"/>
      <c r="AS82" s="326"/>
      <c r="AT82" s="4"/>
      <c r="AU82" s="78"/>
      <c r="AV82" s="78"/>
      <c r="AW82" s="330"/>
      <c r="AX82" s="331"/>
      <c r="AY82" s="331"/>
      <c r="AZ82" s="331"/>
      <c r="BA82" s="331"/>
      <c r="BB82" s="331"/>
      <c r="BC82" s="332"/>
      <c r="BD82" s="56"/>
    </row>
    <row r="83" spans="2:56" ht="9.75" customHeight="1" x14ac:dyDescent="0.15">
      <c r="B83" s="55"/>
      <c r="E83" s="349" t="s">
        <v>164</v>
      </c>
      <c r="F83" s="349"/>
      <c r="G83" s="349"/>
      <c r="H83" s="349"/>
      <c r="I83" s="349"/>
      <c r="J83" s="349"/>
      <c r="K83" s="354" t="s">
        <v>170</v>
      </c>
      <c r="L83" s="354"/>
      <c r="M83" s="354"/>
      <c r="N83" s="354"/>
      <c r="O83" s="354"/>
      <c r="P83" s="354"/>
      <c r="Q83" s="354"/>
      <c r="R83" s="354"/>
      <c r="S83" s="354"/>
      <c r="T83" s="354"/>
      <c r="U83" s="354"/>
      <c r="V83" s="354"/>
      <c r="W83" s="354"/>
      <c r="X83" s="354"/>
      <c r="Y83" s="354"/>
      <c r="Z83" s="354"/>
      <c r="AA83" s="354"/>
      <c r="AB83" s="354"/>
      <c r="AC83" s="354"/>
      <c r="AD83" s="354"/>
      <c r="AE83" s="354"/>
      <c r="AF83" s="354"/>
      <c r="AG83" s="354"/>
      <c r="AH83" s="354"/>
      <c r="AI83" s="354"/>
      <c r="AJ83" s="354"/>
      <c r="AK83" s="354"/>
      <c r="AL83" s="354"/>
      <c r="AM83" s="354"/>
      <c r="AN83" s="354"/>
      <c r="AO83" s="354"/>
      <c r="AP83" s="354"/>
      <c r="AQ83" s="354"/>
      <c r="AR83" s="354"/>
      <c r="AS83" s="354"/>
      <c r="AT83" s="354"/>
      <c r="AU83" s="354"/>
      <c r="AV83" s="354"/>
      <c r="AW83" s="354"/>
      <c r="AX83" s="354"/>
      <c r="AY83" s="354"/>
      <c r="AZ83" s="354"/>
      <c r="BA83" s="354"/>
      <c r="BB83" s="354"/>
      <c r="BC83" s="354"/>
      <c r="BD83" s="56"/>
    </row>
    <row r="84" spans="2:56" ht="9.75" customHeight="1" x14ac:dyDescent="0.15">
      <c r="B84" s="55"/>
      <c r="E84" s="349"/>
      <c r="F84" s="349"/>
      <c r="G84" s="349"/>
      <c r="H84" s="349"/>
      <c r="I84" s="349"/>
      <c r="J84" s="349"/>
      <c r="K84" s="355"/>
      <c r="L84" s="355"/>
      <c r="M84" s="355"/>
      <c r="N84" s="355"/>
      <c r="O84" s="355"/>
      <c r="P84" s="355"/>
      <c r="Q84" s="355"/>
      <c r="R84" s="355"/>
      <c r="S84" s="355"/>
      <c r="T84" s="355"/>
      <c r="U84" s="355"/>
      <c r="V84" s="355"/>
      <c r="W84" s="355"/>
      <c r="X84" s="355"/>
      <c r="Y84" s="355"/>
      <c r="Z84" s="355"/>
      <c r="AA84" s="355"/>
      <c r="AB84" s="355"/>
      <c r="AC84" s="355"/>
      <c r="AD84" s="355"/>
      <c r="AE84" s="355"/>
      <c r="AF84" s="355"/>
      <c r="AG84" s="355"/>
      <c r="AH84" s="355"/>
      <c r="AI84" s="355"/>
      <c r="AJ84" s="355"/>
      <c r="AK84" s="355"/>
      <c r="AL84" s="355"/>
      <c r="AM84" s="355"/>
      <c r="AN84" s="355"/>
      <c r="AO84" s="355"/>
      <c r="AP84" s="355"/>
      <c r="AQ84" s="355"/>
      <c r="AR84" s="355"/>
      <c r="AS84" s="355"/>
      <c r="AT84" s="355"/>
      <c r="AU84" s="355"/>
      <c r="AV84" s="355"/>
      <c r="AW84" s="355"/>
      <c r="AX84" s="355"/>
      <c r="AY84" s="355"/>
      <c r="AZ84" s="355"/>
      <c r="BA84" s="355"/>
      <c r="BB84" s="355"/>
      <c r="BC84" s="355"/>
      <c r="BD84" s="56"/>
    </row>
    <row r="85" spans="2:56" ht="9.75" customHeight="1" x14ac:dyDescent="0.15">
      <c r="B85" s="55"/>
      <c r="AD85" s="77"/>
      <c r="AM85" s="77"/>
      <c r="AN85" s="333" t="str">
        <f>IF(AN76="","",AN76)</f>
        <v/>
      </c>
      <c r="AO85" s="333"/>
      <c r="AP85" s="333"/>
      <c r="AQ85" s="256" t="s">
        <v>167</v>
      </c>
      <c r="AR85" s="256"/>
      <c r="AS85" s="256"/>
      <c r="AT85" s="256"/>
      <c r="AU85" s="256"/>
      <c r="AV85" s="261"/>
      <c r="AW85" s="343"/>
      <c r="AX85" s="344"/>
      <c r="AY85" s="344"/>
      <c r="AZ85" s="344"/>
      <c r="BA85" s="344"/>
      <c r="BB85" s="344"/>
      <c r="BC85" s="345"/>
      <c r="BD85" s="56"/>
    </row>
    <row r="86" spans="2:56" ht="9.75" customHeight="1" x14ac:dyDescent="0.15">
      <c r="B86" s="55"/>
      <c r="E86" s="4"/>
      <c r="F86" s="4"/>
      <c r="G86" s="4"/>
      <c r="H86" s="4"/>
      <c r="I86" s="4"/>
      <c r="J86" s="4"/>
      <c r="K86" s="4"/>
      <c r="L86" s="4"/>
      <c r="M86" s="4"/>
      <c r="N86" s="4"/>
      <c r="O86" s="4"/>
      <c r="P86" s="4"/>
      <c r="Q86" s="4"/>
      <c r="R86" s="4"/>
      <c r="S86" s="4"/>
      <c r="T86" s="4"/>
      <c r="U86" s="4"/>
      <c r="V86" s="4"/>
      <c r="W86" s="4"/>
      <c r="X86" s="4"/>
      <c r="Y86" s="4"/>
      <c r="Z86" s="4"/>
      <c r="AA86" s="4"/>
      <c r="AB86" s="4"/>
      <c r="AC86" s="4"/>
      <c r="AD86" s="78"/>
      <c r="AE86" s="4"/>
      <c r="AF86" s="4"/>
      <c r="AG86" s="4"/>
      <c r="AH86" s="4"/>
      <c r="AI86" s="4"/>
      <c r="AJ86" s="4"/>
      <c r="AK86" s="4"/>
      <c r="AL86" s="4"/>
      <c r="AM86" s="78"/>
      <c r="AN86" s="334"/>
      <c r="AO86" s="334"/>
      <c r="AP86" s="334"/>
      <c r="AQ86" s="341"/>
      <c r="AR86" s="341"/>
      <c r="AS86" s="341"/>
      <c r="AT86" s="341"/>
      <c r="AU86" s="341"/>
      <c r="AV86" s="342"/>
      <c r="AW86" s="346"/>
      <c r="AX86" s="347"/>
      <c r="AY86" s="347"/>
      <c r="AZ86" s="347"/>
      <c r="BA86" s="347"/>
      <c r="BB86" s="347"/>
      <c r="BC86" s="348"/>
      <c r="BD86" s="56"/>
    </row>
    <row r="87" spans="2:56" ht="9.75" customHeight="1" x14ac:dyDescent="0.15">
      <c r="B87" s="55"/>
      <c r="E87" s="349" t="s">
        <v>164</v>
      </c>
      <c r="F87" s="349"/>
      <c r="G87" s="349"/>
      <c r="H87" s="349"/>
      <c r="I87" s="349"/>
      <c r="J87" s="349"/>
      <c r="K87" s="354"/>
      <c r="L87" s="354"/>
      <c r="M87" s="354"/>
      <c r="N87" s="354"/>
      <c r="O87" s="354"/>
      <c r="P87" s="354"/>
      <c r="Q87" s="354"/>
      <c r="R87" s="354"/>
      <c r="S87" s="354"/>
      <c r="T87" s="354"/>
      <c r="U87" s="354"/>
      <c r="V87" s="354"/>
      <c r="W87" s="354"/>
      <c r="X87" s="354"/>
      <c r="Y87" s="354"/>
      <c r="Z87" s="354"/>
      <c r="AA87" s="354"/>
      <c r="AB87" s="354"/>
      <c r="AC87" s="354"/>
      <c r="AD87" s="354"/>
      <c r="AE87" s="354"/>
      <c r="AF87" s="354"/>
      <c r="AG87" s="354"/>
      <c r="AH87" s="354"/>
      <c r="AI87" s="354"/>
      <c r="AJ87" s="354"/>
      <c r="AK87" s="354"/>
      <c r="AL87" s="354"/>
      <c r="AM87" s="354"/>
      <c r="AN87" s="354"/>
      <c r="AO87" s="354"/>
      <c r="AP87" s="354"/>
      <c r="AQ87" s="354"/>
      <c r="AR87" s="354"/>
      <c r="AS87" s="354"/>
      <c r="AT87" s="354"/>
      <c r="AU87" s="354"/>
      <c r="AV87" s="354"/>
      <c r="AW87" s="354"/>
      <c r="AX87" s="354"/>
      <c r="AY87" s="354"/>
      <c r="AZ87" s="354"/>
      <c r="BA87" s="354"/>
      <c r="BB87" s="354"/>
      <c r="BC87" s="354"/>
      <c r="BD87" s="56"/>
    </row>
    <row r="88" spans="2:56" ht="9.75" customHeight="1" x14ac:dyDescent="0.15">
      <c r="B88" s="55"/>
      <c r="E88" s="349"/>
      <c r="F88" s="349"/>
      <c r="G88" s="349"/>
      <c r="H88" s="349"/>
      <c r="I88" s="349"/>
      <c r="J88" s="349"/>
      <c r="K88" s="355"/>
      <c r="L88" s="355"/>
      <c r="M88" s="355"/>
      <c r="N88" s="355"/>
      <c r="O88" s="355"/>
      <c r="P88" s="355"/>
      <c r="Q88" s="355"/>
      <c r="R88" s="355"/>
      <c r="S88" s="355"/>
      <c r="T88" s="355"/>
      <c r="U88" s="355"/>
      <c r="V88" s="355"/>
      <c r="W88" s="355"/>
      <c r="X88" s="355"/>
      <c r="Y88" s="355"/>
      <c r="Z88" s="355"/>
      <c r="AA88" s="355"/>
      <c r="AB88" s="355"/>
      <c r="AC88" s="355"/>
      <c r="AD88" s="355"/>
      <c r="AE88" s="355"/>
      <c r="AF88" s="355"/>
      <c r="AG88" s="355"/>
      <c r="AH88" s="355"/>
      <c r="AI88" s="355"/>
      <c r="AJ88" s="355"/>
      <c r="AK88" s="355"/>
      <c r="AL88" s="355"/>
      <c r="AM88" s="355"/>
      <c r="AN88" s="355"/>
      <c r="AO88" s="355"/>
      <c r="AP88" s="355"/>
      <c r="AQ88" s="355"/>
      <c r="AR88" s="355"/>
      <c r="AS88" s="355"/>
      <c r="AT88" s="355"/>
      <c r="AU88" s="355"/>
      <c r="AV88" s="355"/>
      <c r="AW88" s="355"/>
      <c r="AX88" s="355"/>
      <c r="AY88" s="355"/>
      <c r="AZ88" s="355"/>
      <c r="BA88" s="355"/>
      <c r="BB88" s="355"/>
      <c r="BC88" s="355"/>
      <c r="BD88" s="56"/>
    </row>
    <row r="89" spans="2:56" ht="9.75" customHeight="1" x14ac:dyDescent="0.15">
      <c r="B89" s="85"/>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86"/>
    </row>
  </sheetData>
  <mergeCells count="316">
    <mergeCell ref="X74:Y75"/>
    <mergeCell ref="Z74:AF75"/>
    <mergeCell ref="E83:J84"/>
    <mergeCell ref="K83:BC84"/>
    <mergeCell ref="AN85:AP86"/>
    <mergeCell ref="AQ85:AV86"/>
    <mergeCell ref="AW85:BC86"/>
    <mergeCell ref="E87:J88"/>
    <mergeCell ref="K87:BC88"/>
    <mergeCell ref="E78:J79"/>
    <mergeCell ref="K78:BC79"/>
    <mergeCell ref="AR69:AS70"/>
    <mergeCell ref="AT69:AW70"/>
    <mergeCell ref="AX69:BC70"/>
    <mergeCell ref="C72:D73"/>
    <mergeCell ref="E72:O73"/>
    <mergeCell ref="AN72:AP73"/>
    <mergeCell ref="AQ72:AS73"/>
    <mergeCell ref="AW72:BC73"/>
    <mergeCell ref="C81:D82"/>
    <mergeCell ref="E81:O82"/>
    <mergeCell ref="AN81:AP82"/>
    <mergeCell ref="AQ81:AS82"/>
    <mergeCell ref="AW81:BC82"/>
    <mergeCell ref="AG74:AH75"/>
    <mergeCell ref="AI74:AO75"/>
    <mergeCell ref="AP74:AQ75"/>
    <mergeCell ref="AR74:AX75"/>
    <mergeCell ref="AN76:AP77"/>
    <mergeCell ref="AQ76:AV77"/>
    <mergeCell ref="AW76:BC77"/>
    <mergeCell ref="E74:J75"/>
    <mergeCell ref="K74:Q75"/>
    <mergeCell ref="R74:S75"/>
    <mergeCell ref="T74:W75"/>
    <mergeCell ref="AT67:AW68"/>
    <mergeCell ref="AX67:BC68"/>
    <mergeCell ref="D69:E70"/>
    <mergeCell ref="P69:R70"/>
    <mergeCell ref="S69:S70"/>
    <mergeCell ref="T69:V70"/>
    <mergeCell ref="W69:W70"/>
    <mergeCell ref="X69:AA70"/>
    <mergeCell ref="AB69:AE70"/>
    <mergeCell ref="AF69:AI70"/>
    <mergeCell ref="X67:AA68"/>
    <mergeCell ref="AB67:AE68"/>
    <mergeCell ref="AF67:AI68"/>
    <mergeCell ref="AJ67:AM68"/>
    <mergeCell ref="AN67:AQ68"/>
    <mergeCell ref="AR67:AS68"/>
    <mergeCell ref="D67:E68"/>
    <mergeCell ref="F67:O68"/>
    <mergeCell ref="P67:R68"/>
    <mergeCell ref="S67:S68"/>
    <mergeCell ref="T67:V68"/>
    <mergeCell ref="W67:W68"/>
    <mergeCell ref="AJ69:AM70"/>
    <mergeCell ref="AN69:AQ70"/>
    <mergeCell ref="AF65:AI66"/>
    <mergeCell ref="AJ65:AM66"/>
    <mergeCell ref="AN65:AQ66"/>
    <mergeCell ref="AR65:AS66"/>
    <mergeCell ref="AT65:AW66"/>
    <mergeCell ref="AX65:BC66"/>
    <mergeCell ref="AT63:AW64"/>
    <mergeCell ref="AX63:BC64"/>
    <mergeCell ref="D65:E66"/>
    <mergeCell ref="F65:O66"/>
    <mergeCell ref="P65:R66"/>
    <mergeCell ref="S65:S66"/>
    <mergeCell ref="T65:V66"/>
    <mergeCell ref="W65:W66"/>
    <mergeCell ref="X65:AA66"/>
    <mergeCell ref="AB65:AE66"/>
    <mergeCell ref="X63:AA64"/>
    <mergeCell ref="AB63:AE64"/>
    <mergeCell ref="AF63:AI64"/>
    <mergeCell ref="AJ63:AM64"/>
    <mergeCell ref="AN63:AQ64"/>
    <mergeCell ref="AR63:AS64"/>
    <mergeCell ref="D63:E64"/>
    <mergeCell ref="F63:O64"/>
    <mergeCell ref="P63:R64"/>
    <mergeCell ref="S63:S64"/>
    <mergeCell ref="T63:V64"/>
    <mergeCell ref="W63:W64"/>
    <mergeCell ref="AF61:AI62"/>
    <mergeCell ref="AJ61:AM62"/>
    <mergeCell ref="AN61:AQ62"/>
    <mergeCell ref="AR61:AS62"/>
    <mergeCell ref="AT61:AW62"/>
    <mergeCell ref="AX61:BC62"/>
    <mergeCell ref="AT59:AW60"/>
    <mergeCell ref="AX59:BC60"/>
    <mergeCell ref="D61:E62"/>
    <mergeCell ref="F61:O62"/>
    <mergeCell ref="P61:R62"/>
    <mergeCell ref="S61:S62"/>
    <mergeCell ref="T61:V62"/>
    <mergeCell ref="W61:W62"/>
    <mergeCell ref="X61:AA62"/>
    <mergeCell ref="AB61:AE62"/>
    <mergeCell ref="X59:AA60"/>
    <mergeCell ref="AB59:AE60"/>
    <mergeCell ref="AF59:AI60"/>
    <mergeCell ref="AJ59:AM60"/>
    <mergeCell ref="AN59:AQ60"/>
    <mergeCell ref="AR59:AS60"/>
    <mergeCell ref="D59:E60"/>
    <mergeCell ref="F59:O60"/>
    <mergeCell ref="P59:R60"/>
    <mergeCell ref="S59:S60"/>
    <mergeCell ref="T59:V60"/>
    <mergeCell ref="W59:W60"/>
    <mergeCell ref="D57:E58"/>
    <mergeCell ref="F57:O58"/>
    <mergeCell ref="P57:R58"/>
    <mergeCell ref="S57:S58"/>
    <mergeCell ref="T57:V58"/>
    <mergeCell ref="W57:W58"/>
    <mergeCell ref="X57:AA58"/>
    <mergeCell ref="AB57:AE58"/>
    <mergeCell ref="X55:AA56"/>
    <mergeCell ref="AB55:AE56"/>
    <mergeCell ref="D55:E56"/>
    <mergeCell ref="F55:O56"/>
    <mergeCell ref="P55:R56"/>
    <mergeCell ref="S55:S56"/>
    <mergeCell ref="T55:V56"/>
    <mergeCell ref="W55:W56"/>
    <mergeCell ref="AJ50:AM51"/>
    <mergeCell ref="AN50:AQ51"/>
    <mergeCell ref="AR50:AS51"/>
    <mergeCell ref="AT50:AW51"/>
    <mergeCell ref="AX50:BC51"/>
    <mergeCell ref="AT48:AW49"/>
    <mergeCell ref="AF57:AI58"/>
    <mergeCell ref="AJ57:AM58"/>
    <mergeCell ref="AN57:AQ58"/>
    <mergeCell ref="AR57:AS58"/>
    <mergeCell ref="AT57:AW58"/>
    <mergeCell ref="AX57:BC58"/>
    <mergeCell ref="AT55:AW56"/>
    <mergeCell ref="AX55:BC56"/>
    <mergeCell ref="AF55:AI56"/>
    <mergeCell ref="AJ55:AM56"/>
    <mergeCell ref="AN55:AQ56"/>
    <mergeCell ref="AR55:AS56"/>
    <mergeCell ref="AN53:AQ54"/>
    <mergeCell ref="AR53:AS54"/>
    <mergeCell ref="AT53:AW54"/>
    <mergeCell ref="AX53:BC54"/>
    <mergeCell ref="D53:E54"/>
    <mergeCell ref="F53:O54"/>
    <mergeCell ref="P53:AA54"/>
    <mergeCell ref="AB53:AE54"/>
    <mergeCell ref="AF53:AI54"/>
    <mergeCell ref="AJ53:AM54"/>
    <mergeCell ref="AX48:BC49"/>
    <mergeCell ref="AX46:BC47"/>
    <mergeCell ref="AF48:AI49"/>
    <mergeCell ref="AJ48:AM49"/>
    <mergeCell ref="AN48:AQ49"/>
    <mergeCell ref="AR48:AS49"/>
    <mergeCell ref="D46:E47"/>
    <mergeCell ref="F46:O47"/>
    <mergeCell ref="P46:R47"/>
    <mergeCell ref="S46:S47"/>
    <mergeCell ref="T46:V47"/>
    <mergeCell ref="W46:W47"/>
    <mergeCell ref="X46:AA47"/>
    <mergeCell ref="AB46:AE47"/>
    <mergeCell ref="AR46:AS47"/>
    <mergeCell ref="AT46:AW47"/>
    <mergeCell ref="D48:E49"/>
    <mergeCell ref="F48:O49"/>
    <mergeCell ref="X44:AA45"/>
    <mergeCell ref="AB44:AE45"/>
    <mergeCell ref="D44:E45"/>
    <mergeCell ref="F44:O45"/>
    <mergeCell ref="P44:R45"/>
    <mergeCell ref="S44:S45"/>
    <mergeCell ref="T44:V45"/>
    <mergeCell ref="W44:W45"/>
    <mergeCell ref="D42:E43"/>
    <mergeCell ref="F42:O43"/>
    <mergeCell ref="P42:R43"/>
    <mergeCell ref="S42:S43"/>
    <mergeCell ref="T42:V43"/>
    <mergeCell ref="W42:W43"/>
    <mergeCell ref="X42:AA43"/>
    <mergeCell ref="AB42:AE43"/>
    <mergeCell ref="X40:AA41"/>
    <mergeCell ref="AB40:AE41"/>
    <mergeCell ref="AB48:AE49"/>
    <mergeCell ref="AF42:AI43"/>
    <mergeCell ref="AJ42:AM43"/>
    <mergeCell ref="AN42:AQ43"/>
    <mergeCell ref="AR42:AS43"/>
    <mergeCell ref="AT42:AW43"/>
    <mergeCell ref="AX42:BC43"/>
    <mergeCell ref="AT40:AW41"/>
    <mergeCell ref="AX40:BC41"/>
    <mergeCell ref="AF40:AI41"/>
    <mergeCell ref="AJ40:AM41"/>
    <mergeCell ref="AN40:AQ41"/>
    <mergeCell ref="AR40:AS41"/>
    <mergeCell ref="AT44:AW45"/>
    <mergeCell ref="AX44:BC45"/>
    <mergeCell ref="AF44:AI45"/>
    <mergeCell ref="AJ44:AM45"/>
    <mergeCell ref="AN44:AQ45"/>
    <mergeCell ref="AR44:AS45"/>
    <mergeCell ref="AF46:AI47"/>
    <mergeCell ref="AJ46:AM47"/>
    <mergeCell ref="AN46:AQ47"/>
    <mergeCell ref="X36:AA37"/>
    <mergeCell ref="A40:B78"/>
    <mergeCell ref="D40:E41"/>
    <mergeCell ref="F40:O41"/>
    <mergeCell ref="P40:R41"/>
    <mergeCell ref="S40:S41"/>
    <mergeCell ref="T40:V41"/>
    <mergeCell ref="W40:W41"/>
    <mergeCell ref="W38:W39"/>
    <mergeCell ref="X38:AA39"/>
    <mergeCell ref="P48:R49"/>
    <mergeCell ref="S48:S49"/>
    <mergeCell ref="T48:V49"/>
    <mergeCell ref="W48:W49"/>
    <mergeCell ref="D52:BD52"/>
    <mergeCell ref="D50:E51"/>
    <mergeCell ref="P50:R51"/>
    <mergeCell ref="S50:S51"/>
    <mergeCell ref="T50:V51"/>
    <mergeCell ref="W50:W51"/>
    <mergeCell ref="X50:AA51"/>
    <mergeCell ref="AB50:AE51"/>
    <mergeCell ref="AF50:AI51"/>
    <mergeCell ref="X48:AA49"/>
    <mergeCell ref="D38:E39"/>
    <mergeCell ref="F38:O39"/>
    <mergeCell ref="P38:R39"/>
    <mergeCell ref="S38:S39"/>
    <mergeCell ref="T38:V39"/>
    <mergeCell ref="AR38:AS39"/>
    <mergeCell ref="AT38:AW39"/>
    <mergeCell ref="AX38:BC39"/>
    <mergeCell ref="AB38:AE39"/>
    <mergeCell ref="AF38:AI39"/>
    <mergeCell ref="AJ38:AM39"/>
    <mergeCell ref="AN38:AQ39"/>
    <mergeCell ref="AB36:AE37"/>
    <mergeCell ref="AF36:AI37"/>
    <mergeCell ref="D33:BD33"/>
    <mergeCell ref="D34:E35"/>
    <mergeCell ref="F34:O35"/>
    <mergeCell ref="P34:AA35"/>
    <mergeCell ref="AB34:AE35"/>
    <mergeCell ref="AF34:AI35"/>
    <mergeCell ref="AJ34:AM35"/>
    <mergeCell ref="AN34:AQ35"/>
    <mergeCell ref="AR34:AS35"/>
    <mergeCell ref="AT34:AW35"/>
    <mergeCell ref="AX34:BC35"/>
    <mergeCell ref="AJ36:AM37"/>
    <mergeCell ref="AN36:AQ37"/>
    <mergeCell ref="AR36:AS37"/>
    <mergeCell ref="AT36:AW37"/>
    <mergeCell ref="AX36:BC37"/>
    <mergeCell ref="D36:E37"/>
    <mergeCell ref="F36:O37"/>
    <mergeCell ref="P36:R37"/>
    <mergeCell ref="S36:S37"/>
    <mergeCell ref="T36:V37"/>
    <mergeCell ref="W36:W37"/>
    <mergeCell ref="C28:D29"/>
    <mergeCell ref="E28:O29"/>
    <mergeCell ref="Q28:BD29"/>
    <mergeCell ref="C31:D32"/>
    <mergeCell ref="E31:O32"/>
    <mergeCell ref="Q31:BD32"/>
    <mergeCell ref="C23:D24"/>
    <mergeCell ref="E23:O24"/>
    <mergeCell ref="Q23:BD24"/>
    <mergeCell ref="C25:D26"/>
    <mergeCell ref="E25:O26"/>
    <mergeCell ref="Q25:BD26"/>
    <mergeCell ref="AD13:AG14"/>
    <mergeCell ref="AI13:AL14"/>
    <mergeCell ref="A15:BD16"/>
    <mergeCell ref="A17:BD18"/>
    <mergeCell ref="A19:BD20"/>
    <mergeCell ref="C21:D22"/>
    <mergeCell ref="E21:O22"/>
    <mergeCell ref="Q21:BD22"/>
    <mergeCell ref="A7:AB8"/>
    <mergeCell ref="AC7:BD8"/>
    <mergeCell ref="V9:Y10"/>
    <mergeCell ref="Z9:AZ10"/>
    <mergeCell ref="BA9:BD14"/>
    <mergeCell ref="P11:U12"/>
    <mergeCell ref="V11:Y12"/>
    <mergeCell ref="Z11:AZ12"/>
    <mergeCell ref="V13:Y14"/>
    <mergeCell ref="Z13:AB14"/>
    <mergeCell ref="A1:BD1"/>
    <mergeCell ref="A2:BD4"/>
    <mergeCell ref="AN5:AQ6"/>
    <mergeCell ref="AR5:AS6"/>
    <mergeCell ref="AT5:AV6"/>
    <mergeCell ref="AW5:AX6"/>
    <mergeCell ref="AY5:AZ6"/>
    <mergeCell ref="BA5:BB6"/>
    <mergeCell ref="BC5:BD6"/>
  </mergeCells>
  <phoneticPr fontId="1"/>
  <dataValidations count="1">
    <dataValidation type="list" allowBlank="1" showInputMessage="1" showErrorMessage="1" sqref="AX55:BC68" xr:uid="{1787EF36-1ABA-4CF6-BBEE-5AE4E5B7798C}">
      <formula1>$F$3:$F$26</formula1>
    </dataValidation>
  </dataValidations>
  <pageMargins left="0.78740157480314965" right="0.39370078740157483" top="0.39370078740157483" bottom="0.39370078740157483" header="0.19685039370078741" footer="0.19685039370078741"/>
  <pageSetup paperSize="9" orientation="portrait" blackAndWhite="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088D22-06CB-4A92-B85E-CCD6CCD157DC}">
  <dimension ref="A1:CM89"/>
  <sheetViews>
    <sheetView tabSelected="1" view="pageBreakPreview" zoomScaleNormal="100" zoomScaleSheetLayoutView="100" workbookViewId="0">
      <selection activeCell="BT78" sqref="BT78"/>
    </sheetView>
  </sheetViews>
  <sheetFormatPr defaultColWidth="1.625" defaultRowHeight="9.75" customHeight="1" outlineLevelCol="1" x14ac:dyDescent="0.15"/>
  <cols>
    <col min="58" max="58" width="1.625" style="51"/>
    <col min="60" max="60" width="4.5" style="59" hidden="1" customWidth="1" outlineLevel="1"/>
    <col min="61" max="61" width="1.625" collapsed="1"/>
  </cols>
  <sheetData>
    <row r="1" spans="1:58" ht="9.75" customHeight="1" x14ac:dyDescent="0.15">
      <c r="A1" s="250"/>
      <c r="B1" s="250"/>
      <c r="C1" s="250"/>
      <c r="D1" s="250"/>
      <c r="E1" s="250"/>
      <c r="F1" s="250"/>
      <c r="G1" s="250"/>
      <c r="H1" s="250"/>
      <c r="I1" s="250"/>
      <c r="J1" s="250"/>
      <c r="K1" s="250"/>
      <c r="L1" s="250"/>
      <c r="M1" s="250"/>
      <c r="N1" s="250"/>
      <c r="O1" s="250"/>
      <c r="P1" s="250"/>
      <c r="Q1" s="250"/>
      <c r="R1" s="250"/>
      <c r="S1" s="250"/>
      <c r="T1" s="250"/>
      <c r="U1" s="250"/>
      <c r="V1" s="250"/>
      <c r="W1" s="250"/>
      <c r="X1" s="250"/>
      <c r="Y1" s="250"/>
      <c r="Z1" s="250"/>
      <c r="AA1" s="250"/>
      <c r="AB1" s="250"/>
      <c r="AC1" s="250"/>
      <c r="AD1" s="250"/>
      <c r="AE1" s="250"/>
      <c r="AF1" s="250"/>
      <c r="AG1" s="250"/>
      <c r="AH1" s="250"/>
      <c r="AI1" s="250"/>
      <c r="AJ1" s="250"/>
      <c r="AK1" s="250"/>
      <c r="AL1" s="250"/>
      <c r="AM1" s="250"/>
      <c r="AN1" s="250"/>
      <c r="AO1" s="250"/>
      <c r="AP1" s="250"/>
      <c r="AQ1" s="250"/>
      <c r="AR1" s="250"/>
      <c r="AS1" s="250"/>
      <c r="AT1" s="250"/>
      <c r="AU1" s="250"/>
      <c r="AV1" s="250"/>
      <c r="AW1" s="250"/>
      <c r="AX1" s="250"/>
      <c r="AY1" s="250"/>
      <c r="AZ1" s="250"/>
      <c r="BA1" s="250"/>
      <c r="BB1" s="250"/>
      <c r="BC1" s="250"/>
      <c r="BD1" s="250"/>
      <c r="BE1" s="40"/>
      <c r="BF1" s="41"/>
    </row>
    <row r="2" spans="1:58" ht="9.75" customHeight="1" x14ac:dyDescent="0.15">
      <c r="A2" s="251" t="s">
        <v>185</v>
      </c>
      <c r="B2" s="251"/>
      <c r="C2" s="251"/>
      <c r="D2" s="251"/>
      <c r="E2" s="251"/>
      <c r="F2" s="251"/>
      <c r="G2" s="251"/>
      <c r="H2" s="251"/>
      <c r="I2" s="251"/>
      <c r="J2" s="251"/>
      <c r="K2" s="251"/>
      <c r="L2" s="251"/>
      <c r="M2" s="251"/>
      <c r="N2" s="251"/>
      <c r="O2" s="251"/>
      <c r="P2" s="251"/>
      <c r="Q2" s="251"/>
      <c r="R2" s="251"/>
      <c r="S2" s="251"/>
      <c r="T2" s="251"/>
      <c r="U2" s="251"/>
      <c r="V2" s="251"/>
      <c r="W2" s="251"/>
      <c r="X2" s="251"/>
      <c r="Y2" s="251"/>
      <c r="Z2" s="251"/>
      <c r="AA2" s="251"/>
      <c r="AB2" s="251"/>
      <c r="AC2" s="251"/>
      <c r="AD2" s="251"/>
      <c r="AE2" s="251"/>
      <c r="AF2" s="251"/>
      <c r="AG2" s="251"/>
      <c r="AH2" s="251"/>
      <c r="AI2" s="251"/>
      <c r="AJ2" s="251"/>
      <c r="AK2" s="251"/>
      <c r="AL2" s="251"/>
      <c r="AM2" s="251"/>
      <c r="AN2" s="251"/>
      <c r="AO2" s="251"/>
      <c r="AP2" s="251"/>
      <c r="AQ2" s="251"/>
      <c r="AR2" s="251"/>
      <c r="AS2" s="251"/>
      <c r="AT2" s="251"/>
      <c r="AU2" s="251"/>
      <c r="AV2" s="251"/>
      <c r="AW2" s="251"/>
      <c r="AX2" s="251"/>
      <c r="AY2" s="251"/>
      <c r="AZ2" s="251"/>
      <c r="BA2" s="251"/>
      <c r="BB2" s="251"/>
      <c r="BC2" s="251"/>
      <c r="BD2" s="251"/>
      <c r="BE2" s="40"/>
      <c r="BF2" s="41"/>
    </row>
    <row r="3" spans="1:58" ht="9.75" customHeight="1" x14ac:dyDescent="0.15">
      <c r="A3" s="251"/>
      <c r="B3" s="251"/>
      <c r="C3" s="251"/>
      <c r="D3" s="251"/>
      <c r="E3" s="251"/>
      <c r="F3" s="251"/>
      <c r="G3" s="251"/>
      <c r="H3" s="251"/>
      <c r="I3" s="251"/>
      <c r="J3" s="251"/>
      <c r="K3" s="251"/>
      <c r="L3" s="251"/>
      <c r="M3" s="251"/>
      <c r="N3" s="251"/>
      <c r="O3" s="251"/>
      <c r="P3" s="251"/>
      <c r="Q3" s="251"/>
      <c r="R3" s="251"/>
      <c r="S3" s="251"/>
      <c r="T3" s="251"/>
      <c r="U3" s="251"/>
      <c r="V3" s="251"/>
      <c r="W3" s="251"/>
      <c r="X3" s="251"/>
      <c r="Y3" s="251"/>
      <c r="Z3" s="251"/>
      <c r="AA3" s="251"/>
      <c r="AB3" s="251"/>
      <c r="AC3" s="251"/>
      <c r="AD3" s="251"/>
      <c r="AE3" s="251"/>
      <c r="AF3" s="251"/>
      <c r="AG3" s="251"/>
      <c r="AH3" s="251"/>
      <c r="AI3" s="251"/>
      <c r="AJ3" s="251"/>
      <c r="AK3" s="251"/>
      <c r="AL3" s="251"/>
      <c r="AM3" s="251"/>
      <c r="AN3" s="251"/>
      <c r="AO3" s="251"/>
      <c r="AP3" s="251"/>
      <c r="AQ3" s="251"/>
      <c r="AR3" s="251"/>
      <c r="AS3" s="251"/>
      <c r="AT3" s="251"/>
      <c r="AU3" s="251"/>
      <c r="AV3" s="251"/>
      <c r="AW3" s="251"/>
      <c r="AX3" s="251"/>
      <c r="AY3" s="251"/>
      <c r="AZ3" s="251"/>
      <c r="BA3" s="251"/>
      <c r="BB3" s="251"/>
      <c r="BC3" s="251"/>
      <c r="BD3" s="251"/>
      <c r="BE3" s="40"/>
      <c r="BF3" s="41"/>
    </row>
    <row r="4" spans="1:58" ht="9.75" customHeight="1" x14ac:dyDescent="0.15">
      <c r="A4" s="251"/>
      <c r="B4" s="251"/>
      <c r="C4" s="251"/>
      <c r="D4" s="251"/>
      <c r="E4" s="251"/>
      <c r="F4" s="251"/>
      <c r="G4" s="251"/>
      <c r="H4" s="251"/>
      <c r="I4" s="251"/>
      <c r="J4" s="251"/>
      <c r="K4" s="251"/>
      <c r="L4" s="251"/>
      <c r="M4" s="251"/>
      <c r="N4" s="251"/>
      <c r="O4" s="251"/>
      <c r="P4" s="251"/>
      <c r="Q4" s="251"/>
      <c r="R4" s="251"/>
      <c r="S4" s="251"/>
      <c r="T4" s="251"/>
      <c r="U4" s="251"/>
      <c r="V4" s="251"/>
      <c r="W4" s="251"/>
      <c r="X4" s="251"/>
      <c r="Y4" s="251"/>
      <c r="Z4" s="251"/>
      <c r="AA4" s="251"/>
      <c r="AB4" s="251"/>
      <c r="AC4" s="251"/>
      <c r="AD4" s="251"/>
      <c r="AE4" s="251"/>
      <c r="AF4" s="251"/>
      <c r="AG4" s="251"/>
      <c r="AH4" s="251"/>
      <c r="AI4" s="251"/>
      <c r="AJ4" s="251"/>
      <c r="AK4" s="251"/>
      <c r="AL4" s="251"/>
      <c r="AM4" s="251"/>
      <c r="AN4" s="251"/>
      <c r="AO4" s="251"/>
      <c r="AP4" s="251"/>
      <c r="AQ4" s="251"/>
      <c r="AR4" s="251"/>
      <c r="AS4" s="251"/>
      <c r="AT4" s="251"/>
      <c r="AU4" s="251"/>
      <c r="AV4" s="251"/>
      <c r="AW4" s="251"/>
      <c r="AX4" s="251"/>
      <c r="AY4" s="251"/>
      <c r="AZ4" s="251"/>
      <c r="BA4" s="251"/>
      <c r="BB4" s="251"/>
      <c r="BC4" s="251"/>
      <c r="BD4" s="251"/>
      <c r="BE4" s="40"/>
      <c r="BF4" s="41"/>
    </row>
    <row r="5" spans="1:58" ht="9.75" customHeight="1" x14ac:dyDescent="0.15">
      <c r="AJ5" s="42"/>
      <c r="AK5" s="42"/>
      <c r="AL5" s="42"/>
      <c r="AM5" s="42"/>
      <c r="AN5" s="252" t="s">
        <v>93</v>
      </c>
      <c r="AO5" s="252"/>
      <c r="AP5" s="252"/>
      <c r="AQ5" s="252"/>
      <c r="AR5" s="253"/>
      <c r="AS5" s="254"/>
      <c r="AT5" s="252" t="s">
        <v>6</v>
      </c>
      <c r="AU5" s="252"/>
      <c r="AV5" s="252"/>
      <c r="AW5" s="253"/>
      <c r="AX5" s="254"/>
      <c r="AY5" s="252" t="s">
        <v>132</v>
      </c>
      <c r="AZ5" s="252"/>
      <c r="BA5" s="254"/>
      <c r="BB5" s="254"/>
      <c r="BC5" s="252" t="s">
        <v>8</v>
      </c>
      <c r="BD5" s="252"/>
      <c r="BE5" s="43"/>
      <c r="BF5" s="44"/>
    </row>
    <row r="6" spans="1:58" ht="9.75" customHeight="1" x14ac:dyDescent="0.15">
      <c r="AJ6" s="42"/>
      <c r="AK6" s="42"/>
      <c r="AL6" s="42"/>
      <c r="AM6" s="42"/>
      <c r="AN6" s="252"/>
      <c r="AO6" s="252"/>
      <c r="AP6" s="252"/>
      <c r="AQ6" s="252"/>
      <c r="AR6" s="254"/>
      <c r="AS6" s="254"/>
      <c r="AT6" s="252"/>
      <c r="AU6" s="252"/>
      <c r="AV6" s="252"/>
      <c r="AW6" s="254"/>
      <c r="AX6" s="254"/>
      <c r="AY6" s="252"/>
      <c r="AZ6" s="252"/>
      <c r="BA6" s="254"/>
      <c r="BB6" s="254"/>
      <c r="BC6" s="252"/>
      <c r="BD6" s="252"/>
      <c r="BE6" s="43"/>
      <c r="BF6" s="44"/>
    </row>
    <row r="7" spans="1:58" ht="9.75" customHeight="1" x14ac:dyDescent="0.15">
      <c r="A7" s="256" t="s">
        <v>140</v>
      </c>
      <c r="B7" s="256"/>
      <c r="C7" s="256"/>
      <c r="D7" s="256"/>
      <c r="E7" s="256"/>
      <c r="F7" s="256"/>
      <c r="G7" s="256"/>
      <c r="H7" s="256"/>
      <c r="I7" s="256"/>
      <c r="J7" s="256"/>
      <c r="K7" s="256"/>
      <c r="L7" s="256"/>
      <c r="M7" s="256"/>
      <c r="N7" s="256"/>
      <c r="O7" s="256"/>
      <c r="P7" s="256"/>
      <c r="Q7" s="256"/>
      <c r="R7" s="256"/>
      <c r="S7" s="256"/>
      <c r="T7" s="256"/>
      <c r="U7" s="256"/>
      <c r="V7" s="256"/>
      <c r="W7" s="256"/>
      <c r="X7" s="256"/>
      <c r="Y7" s="256"/>
      <c r="Z7" s="256"/>
      <c r="AA7" s="256"/>
      <c r="AB7" s="256"/>
      <c r="AC7" s="256"/>
      <c r="AD7" s="256"/>
      <c r="AE7" s="256"/>
      <c r="AF7" s="256"/>
      <c r="AG7" s="256"/>
      <c r="AH7" s="256"/>
      <c r="AI7" s="256"/>
      <c r="AJ7" s="256"/>
      <c r="AK7" s="256"/>
      <c r="AL7" s="256"/>
      <c r="AM7" s="256"/>
      <c r="AN7" s="256"/>
      <c r="AO7" s="256"/>
      <c r="AP7" s="256"/>
      <c r="AQ7" s="256"/>
      <c r="AR7" s="256"/>
      <c r="AS7" s="256"/>
      <c r="AT7" s="256"/>
      <c r="AU7" s="256"/>
      <c r="AV7" s="256"/>
      <c r="AW7" s="256"/>
      <c r="AX7" s="256"/>
      <c r="AY7" s="256"/>
      <c r="AZ7" s="256"/>
      <c r="BA7" s="256"/>
      <c r="BB7" s="256"/>
      <c r="BC7" s="256"/>
      <c r="BD7" s="256"/>
      <c r="BE7" s="45"/>
      <c r="BF7" s="46"/>
    </row>
    <row r="8" spans="1:58" ht="9.75" customHeight="1" x14ac:dyDescent="0.15">
      <c r="A8" s="256"/>
      <c r="B8" s="256"/>
      <c r="C8" s="256"/>
      <c r="D8" s="256"/>
      <c r="E8" s="256"/>
      <c r="F8" s="256"/>
      <c r="G8" s="256"/>
      <c r="H8" s="256"/>
      <c r="I8" s="256"/>
      <c r="J8" s="256"/>
      <c r="K8" s="256"/>
      <c r="L8" s="256"/>
      <c r="M8" s="256"/>
      <c r="N8" s="256"/>
      <c r="O8" s="256"/>
      <c r="P8" s="256"/>
      <c r="Q8" s="256"/>
      <c r="R8" s="256"/>
      <c r="S8" s="256"/>
      <c r="T8" s="256"/>
      <c r="U8" s="256"/>
      <c r="V8" s="256"/>
      <c r="W8" s="256"/>
      <c r="X8" s="256"/>
      <c r="Y8" s="256"/>
      <c r="Z8" s="256"/>
      <c r="AA8" s="256"/>
      <c r="AB8" s="256"/>
      <c r="AC8" s="256"/>
      <c r="AD8" s="256"/>
      <c r="AE8" s="256"/>
      <c r="AF8" s="256"/>
      <c r="AG8" s="256"/>
      <c r="AH8" s="256"/>
      <c r="AI8" s="256"/>
      <c r="AJ8" s="256"/>
      <c r="AK8" s="256"/>
      <c r="AL8" s="256"/>
      <c r="AM8" s="256"/>
      <c r="AN8" s="256"/>
      <c r="AO8" s="256"/>
      <c r="AP8" s="256"/>
      <c r="AQ8" s="256"/>
      <c r="AR8" s="256"/>
      <c r="AS8" s="256"/>
      <c r="AT8" s="256"/>
      <c r="AU8" s="256"/>
      <c r="AV8" s="256"/>
      <c r="AW8" s="256"/>
      <c r="AX8" s="256"/>
      <c r="AY8" s="256"/>
      <c r="AZ8" s="256"/>
      <c r="BA8" s="256"/>
      <c r="BB8" s="256"/>
      <c r="BC8" s="256"/>
      <c r="BD8" s="256"/>
      <c r="BE8" s="45"/>
      <c r="BF8" s="46"/>
    </row>
    <row r="9" spans="1:58" ht="9.75" customHeight="1" x14ac:dyDescent="0.15">
      <c r="V9" s="252" t="s">
        <v>51</v>
      </c>
      <c r="W9" s="252"/>
      <c r="X9" s="252"/>
      <c r="Y9" s="252"/>
      <c r="Z9" s="259"/>
      <c r="AA9" s="259"/>
      <c r="AB9" s="259"/>
      <c r="AC9" s="259"/>
      <c r="AD9" s="259"/>
      <c r="AE9" s="259"/>
      <c r="AF9" s="259"/>
      <c r="AG9" s="259"/>
      <c r="AH9" s="259"/>
      <c r="AI9" s="259"/>
      <c r="AJ9" s="259"/>
      <c r="AK9" s="259"/>
      <c r="AL9" s="259"/>
      <c r="AM9" s="259"/>
      <c r="AN9" s="259"/>
      <c r="AO9" s="259"/>
      <c r="AP9" s="259"/>
      <c r="AQ9" s="259"/>
      <c r="AR9" s="259"/>
      <c r="AS9" s="259"/>
      <c r="AT9" s="259"/>
      <c r="AU9" s="259"/>
      <c r="AV9" s="259"/>
      <c r="AW9" s="259"/>
      <c r="AX9" s="259"/>
      <c r="AY9" s="259"/>
      <c r="AZ9" s="259"/>
      <c r="BA9" s="260" t="s">
        <v>54</v>
      </c>
      <c r="BB9" s="260"/>
      <c r="BC9" s="260"/>
      <c r="BD9" s="260"/>
      <c r="BE9" s="47"/>
      <c r="BF9" s="48"/>
    </row>
    <row r="10" spans="1:58" ht="9.75" customHeight="1" x14ac:dyDescent="0.15">
      <c r="V10" s="252"/>
      <c r="W10" s="252"/>
      <c r="X10" s="252"/>
      <c r="Y10" s="252"/>
      <c r="Z10" s="259"/>
      <c r="AA10" s="259"/>
      <c r="AB10" s="259"/>
      <c r="AC10" s="259"/>
      <c r="AD10" s="259"/>
      <c r="AE10" s="259"/>
      <c r="AF10" s="259"/>
      <c r="AG10" s="259"/>
      <c r="AH10" s="259"/>
      <c r="AI10" s="259"/>
      <c r="AJ10" s="259"/>
      <c r="AK10" s="259"/>
      <c r="AL10" s="259"/>
      <c r="AM10" s="259"/>
      <c r="AN10" s="259"/>
      <c r="AO10" s="259"/>
      <c r="AP10" s="259"/>
      <c r="AQ10" s="259"/>
      <c r="AR10" s="259"/>
      <c r="AS10" s="259"/>
      <c r="AT10" s="259"/>
      <c r="AU10" s="259"/>
      <c r="AV10" s="259"/>
      <c r="AW10" s="259"/>
      <c r="AX10" s="259"/>
      <c r="AY10" s="259"/>
      <c r="AZ10" s="259"/>
      <c r="BA10" s="260"/>
      <c r="BB10" s="260"/>
      <c r="BC10" s="260"/>
      <c r="BD10" s="260"/>
      <c r="BE10" s="47"/>
      <c r="BF10" s="48"/>
    </row>
    <row r="11" spans="1:58" ht="9.75" customHeight="1" x14ac:dyDescent="0.15">
      <c r="P11" s="252" t="s">
        <v>53</v>
      </c>
      <c r="Q11" s="252"/>
      <c r="R11" s="252"/>
      <c r="S11" s="252"/>
      <c r="T11" s="252"/>
      <c r="U11" s="252"/>
      <c r="V11" s="252" t="s">
        <v>52</v>
      </c>
      <c r="W11" s="252"/>
      <c r="X11" s="252"/>
      <c r="Y11" s="252"/>
      <c r="Z11" s="259"/>
      <c r="AA11" s="259"/>
      <c r="AB11" s="259"/>
      <c r="AC11" s="259"/>
      <c r="AD11" s="259"/>
      <c r="AE11" s="259"/>
      <c r="AF11" s="259"/>
      <c r="AG11" s="259"/>
      <c r="AH11" s="259"/>
      <c r="AI11" s="259"/>
      <c r="AJ11" s="259"/>
      <c r="AK11" s="259"/>
      <c r="AL11" s="259"/>
      <c r="AM11" s="259"/>
      <c r="AN11" s="259"/>
      <c r="AO11" s="259"/>
      <c r="AP11" s="259"/>
      <c r="AQ11" s="259"/>
      <c r="AR11" s="259"/>
      <c r="AS11" s="259"/>
      <c r="AT11" s="259"/>
      <c r="AU11" s="259"/>
      <c r="AV11" s="259"/>
      <c r="AW11" s="259"/>
      <c r="AX11" s="259"/>
      <c r="AY11" s="259"/>
      <c r="AZ11" s="259"/>
      <c r="BA11" s="260"/>
      <c r="BB11" s="260"/>
      <c r="BC11" s="260"/>
      <c r="BD11" s="260"/>
      <c r="BE11" s="47"/>
      <c r="BF11" s="48"/>
    </row>
    <row r="12" spans="1:58" ht="9.75" customHeight="1" x14ac:dyDescent="0.15">
      <c r="P12" s="252"/>
      <c r="Q12" s="252"/>
      <c r="R12" s="252"/>
      <c r="S12" s="252"/>
      <c r="T12" s="252"/>
      <c r="U12" s="252"/>
      <c r="V12" s="252"/>
      <c r="W12" s="252"/>
      <c r="X12" s="252"/>
      <c r="Y12" s="252"/>
      <c r="Z12" s="259"/>
      <c r="AA12" s="259"/>
      <c r="AB12" s="259"/>
      <c r="AC12" s="259"/>
      <c r="AD12" s="259"/>
      <c r="AE12" s="259"/>
      <c r="AF12" s="259"/>
      <c r="AG12" s="259"/>
      <c r="AH12" s="259"/>
      <c r="AI12" s="259"/>
      <c r="AJ12" s="259"/>
      <c r="AK12" s="259"/>
      <c r="AL12" s="259"/>
      <c r="AM12" s="259"/>
      <c r="AN12" s="259"/>
      <c r="AO12" s="259"/>
      <c r="AP12" s="259"/>
      <c r="AQ12" s="259"/>
      <c r="AR12" s="259"/>
      <c r="AS12" s="259"/>
      <c r="AT12" s="259"/>
      <c r="AU12" s="259"/>
      <c r="AV12" s="259"/>
      <c r="AW12" s="259"/>
      <c r="AX12" s="259"/>
      <c r="AY12" s="259"/>
      <c r="AZ12" s="259"/>
      <c r="BA12" s="260"/>
      <c r="BB12" s="260"/>
      <c r="BC12" s="260"/>
      <c r="BD12" s="260"/>
      <c r="BE12" s="47"/>
      <c r="BF12" s="48"/>
    </row>
    <row r="13" spans="1:58" ht="9.75" customHeight="1" x14ac:dyDescent="0.15">
      <c r="V13" s="252" t="s">
        <v>141</v>
      </c>
      <c r="W13" s="252"/>
      <c r="X13" s="252"/>
      <c r="Y13" s="252"/>
      <c r="Z13" s="255"/>
      <c r="AA13" s="255"/>
      <c r="AB13" s="255"/>
      <c r="AC13" s="4"/>
      <c r="AD13" s="255"/>
      <c r="AE13" s="255"/>
      <c r="AF13" s="255"/>
      <c r="AG13" s="255"/>
      <c r="AH13" s="49"/>
      <c r="AI13" s="255"/>
      <c r="AJ13" s="255"/>
      <c r="AK13" s="255"/>
      <c r="AL13" s="255"/>
      <c r="AR13" s="50"/>
      <c r="AS13" s="50"/>
      <c r="AT13" s="50"/>
      <c r="AU13" s="50"/>
      <c r="AV13" s="50"/>
      <c r="AW13" s="50"/>
      <c r="AX13" s="50"/>
      <c r="AY13" s="50"/>
      <c r="AZ13" s="50"/>
      <c r="BA13" s="260"/>
      <c r="BB13" s="260"/>
      <c r="BC13" s="260"/>
      <c r="BD13" s="260"/>
      <c r="BE13" s="47"/>
      <c r="BF13" s="48"/>
    </row>
    <row r="14" spans="1:58" ht="9.75" customHeight="1" x14ac:dyDescent="0.15">
      <c r="V14" s="252"/>
      <c r="W14" s="252"/>
      <c r="X14" s="252"/>
      <c r="Y14" s="252"/>
      <c r="Z14" s="255"/>
      <c r="AA14" s="255"/>
      <c r="AB14" s="255"/>
      <c r="AC14" s="3"/>
      <c r="AD14" s="255"/>
      <c r="AE14" s="255"/>
      <c r="AF14" s="255"/>
      <c r="AG14" s="255"/>
      <c r="AH14" s="50"/>
      <c r="AI14" s="255"/>
      <c r="AJ14" s="255"/>
      <c r="AK14" s="255"/>
      <c r="AL14" s="255"/>
      <c r="AR14" s="50"/>
      <c r="AS14" s="50"/>
      <c r="AT14" s="50"/>
      <c r="AU14" s="50"/>
      <c r="AV14" s="50"/>
      <c r="AW14" s="50"/>
      <c r="AX14" s="50"/>
      <c r="AY14" s="50"/>
      <c r="AZ14" s="50"/>
      <c r="BA14" s="260"/>
      <c r="BB14" s="260"/>
      <c r="BC14" s="260"/>
      <c r="BD14" s="260"/>
      <c r="BE14" s="47"/>
      <c r="BF14" s="48"/>
    </row>
    <row r="15" spans="1:58" ht="9.75" customHeight="1" x14ac:dyDescent="0.15">
      <c r="A15" s="256" t="s">
        <v>184</v>
      </c>
      <c r="B15" s="256"/>
      <c r="C15" s="256"/>
      <c r="D15" s="256"/>
      <c r="E15" s="256"/>
      <c r="F15" s="256"/>
      <c r="G15" s="256"/>
      <c r="H15" s="256"/>
      <c r="I15" s="256"/>
      <c r="J15" s="256"/>
      <c r="K15" s="256"/>
      <c r="L15" s="256"/>
      <c r="M15" s="256"/>
      <c r="N15" s="256"/>
      <c r="O15" s="256"/>
      <c r="P15" s="256"/>
      <c r="Q15" s="256"/>
      <c r="R15" s="256"/>
      <c r="S15" s="256"/>
      <c r="T15" s="256"/>
      <c r="U15" s="256"/>
      <c r="V15" s="256"/>
      <c r="W15" s="256"/>
      <c r="X15" s="256"/>
      <c r="Y15" s="256"/>
      <c r="Z15" s="256"/>
      <c r="AA15" s="256"/>
      <c r="AB15" s="256"/>
      <c r="AC15" s="256"/>
      <c r="AD15" s="256"/>
      <c r="AE15" s="256"/>
      <c r="AF15" s="256"/>
      <c r="AG15" s="256"/>
      <c r="AH15" s="256"/>
      <c r="AI15" s="256"/>
      <c r="AJ15" s="256"/>
      <c r="AK15" s="256"/>
      <c r="AL15" s="256"/>
      <c r="AM15" s="256"/>
      <c r="AN15" s="256"/>
      <c r="AO15" s="256"/>
      <c r="AP15" s="256"/>
      <c r="AQ15" s="256"/>
      <c r="AR15" s="256"/>
      <c r="AS15" s="256"/>
      <c r="AT15" s="256"/>
      <c r="AU15" s="256"/>
      <c r="AV15" s="256"/>
      <c r="AW15" s="256"/>
      <c r="AX15" s="256"/>
      <c r="AY15" s="256"/>
      <c r="AZ15" s="256"/>
      <c r="BA15" s="256"/>
      <c r="BB15" s="256"/>
      <c r="BC15" s="256"/>
      <c r="BD15" s="256"/>
      <c r="BE15" s="45"/>
      <c r="BF15" s="46"/>
    </row>
    <row r="16" spans="1:58" ht="9.75" customHeight="1" x14ac:dyDescent="0.15">
      <c r="A16" s="256"/>
      <c r="B16" s="256"/>
      <c r="C16" s="256"/>
      <c r="D16" s="256"/>
      <c r="E16" s="256"/>
      <c r="F16" s="256"/>
      <c r="G16" s="256"/>
      <c r="H16" s="256"/>
      <c r="I16" s="256"/>
      <c r="J16" s="256"/>
      <c r="K16" s="256"/>
      <c r="L16" s="256"/>
      <c r="M16" s="256"/>
      <c r="N16" s="256"/>
      <c r="O16" s="256"/>
      <c r="P16" s="256"/>
      <c r="Q16" s="256"/>
      <c r="R16" s="256"/>
      <c r="S16" s="256"/>
      <c r="T16" s="256"/>
      <c r="U16" s="256"/>
      <c r="V16" s="256"/>
      <c r="W16" s="256"/>
      <c r="X16" s="256"/>
      <c r="Y16" s="256"/>
      <c r="Z16" s="256"/>
      <c r="AA16" s="256"/>
      <c r="AB16" s="256"/>
      <c r="AC16" s="256"/>
      <c r="AD16" s="256"/>
      <c r="AE16" s="256"/>
      <c r="AF16" s="256"/>
      <c r="AG16" s="256"/>
      <c r="AH16" s="256"/>
      <c r="AI16" s="256"/>
      <c r="AJ16" s="256"/>
      <c r="AK16" s="256"/>
      <c r="AL16" s="256"/>
      <c r="AM16" s="256"/>
      <c r="AN16" s="256"/>
      <c r="AO16" s="256"/>
      <c r="AP16" s="256"/>
      <c r="AQ16" s="256"/>
      <c r="AR16" s="256"/>
      <c r="AS16" s="256"/>
      <c r="AT16" s="256"/>
      <c r="AU16" s="256"/>
      <c r="AV16" s="256"/>
      <c r="AW16" s="256"/>
      <c r="AX16" s="256"/>
      <c r="AY16" s="256"/>
      <c r="AZ16" s="256"/>
      <c r="BA16" s="256"/>
      <c r="BB16" s="256"/>
      <c r="BC16" s="256"/>
      <c r="BD16" s="256"/>
      <c r="BE16" s="45"/>
      <c r="BF16" s="46"/>
    </row>
    <row r="17" spans="1:58" ht="9.75" customHeight="1" x14ac:dyDescent="0.15">
      <c r="A17" s="256" t="s">
        <v>142</v>
      </c>
      <c r="B17" s="256"/>
      <c r="C17" s="256"/>
      <c r="D17" s="256"/>
      <c r="E17" s="256"/>
      <c r="F17" s="256"/>
      <c r="G17" s="256"/>
      <c r="H17" s="256"/>
      <c r="I17" s="256"/>
      <c r="J17" s="256"/>
      <c r="K17" s="256"/>
      <c r="L17" s="256"/>
      <c r="M17" s="256"/>
      <c r="N17" s="256"/>
      <c r="O17" s="256"/>
      <c r="P17" s="256"/>
      <c r="Q17" s="256"/>
      <c r="R17" s="256"/>
      <c r="S17" s="256"/>
      <c r="T17" s="256"/>
      <c r="U17" s="256"/>
      <c r="V17" s="256"/>
      <c r="W17" s="256"/>
      <c r="X17" s="256"/>
      <c r="Y17" s="256"/>
      <c r="Z17" s="256"/>
      <c r="AA17" s="256"/>
      <c r="AB17" s="256"/>
      <c r="AC17" s="256"/>
      <c r="AD17" s="256"/>
      <c r="AE17" s="256"/>
      <c r="AF17" s="256"/>
      <c r="AG17" s="256"/>
      <c r="AH17" s="256"/>
      <c r="AI17" s="256"/>
      <c r="AJ17" s="256"/>
      <c r="AK17" s="256"/>
      <c r="AL17" s="256"/>
      <c r="AM17" s="256"/>
      <c r="AN17" s="256"/>
      <c r="AO17" s="256"/>
      <c r="AP17" s="256"/>
      <c r="AQ17" s="256"/>
      <c r="AR17" s="256"/>
      <c r="AS17" s="256"/>
      <c r="AT17" s="256"/>
      <c r="AU17" s="256"/>
      <c r="AV17" s="256"/>
      <c r="AW17" s="256"/>
      <c r="AX17" s="256"/>
      <c r="AY17" s="256"/>
      <c r="AZ17" s="256"/>
      <c r="BA17" s="256"/>
      <c r="BB17" s="256"/>
      <c r="BC17" s="256"/>
      <c r="BD17" s="256"/>
      <c r="BE17" s="45"/>
      <c r="BF17" s="46"/>
    </row>
    <row r="18" spans="1:58" ht="9.75" customHeight="1" x14ac:dyDescent="0.15">
      <c r="A18" s="256"/>
      <c r="B18" s="256"/>
      <c r="C18" s="256"/>
      <c r="D18" s="256"/>
      <c r="E18" s="256"/>
      <c r="F18" s="256"/>
      <c r="G18" s="256"/>
      <c r="H18" s="256"/>
      <c r="I18" s="256"/>
      <c r="J18" s="256"/>
      <c r="K18" s="256"/>
      <c r="L18" s="256"/>
      <c r="M18" s="256"/>
      <c r="N18" s="256"/>
      <c r="O18" s="256"/>
      <c r="P18" s="256"/>
      <c r="Q18" s="256"/>
      <c r="R18" s="256"/>
      <c r="S18" s="256"/>
      <c r="T18" s="256"/>
      <c r="U18" s="256"/>
      <c r="V18" s="256"/>
      <c r="W18" s="256"/>
      <c r="X18" s="256"/>
      <c r="Y18" s="256"/>
      <c r="Z18" s="256"/>
      <c r="AA18" s="256"/>
      <c r="AB18" s="256"/>
      <c r="AC18" s="256"/>
      <c r="AD18" s="256"/>
      <c r="AE18" s="256"/>
      <c r="AF18" s="256"/>
      <c r="AG18" s="256"/>
      <c r="AH18" s="256"/>
      <c r="AI18" s="256"/>
      <c r="AJ18" s="256"/>
      <c r="AK18" s="256"/>
      <c r="AL18" s="256"/>
      <c r="AM18" s="256"/>
      <c r="AN18" s="256"/>
      <c r="AO18" s="256"/>
      <c r="AP18" s="256"/>
      <c r="AQ18" s="256"/>
      <c r="AR18" s="256"/>
      <c r="AS18" s="256"/>
      <c r="AT18" s="256"/>
      <c r="AU18" s="256"/>
      <c r="AV18" s="256"/>
      <c r="AW18" s="256"/>
      <c r="AX18" s="256"/>
      <c r="AY18" s="256"/>
      <c r="AZ18" s="256"/>
      <c r="BA18" s="256"/>
      <c r="BB18" s="256"/>
      <c r="BC18" s="256"/>
      <c r="BD18" s="256"/>
      <c r="BE18" s="45"/>
      <c r="BF18" s="46"/>
    </row>
    <row r="19" spans="1:58" ht="9.75" customHeight="1" x14ac:dyDescent="0.15">
      <c r="A19" s="252" t="s">
        <v>143</v>
      </c>
      <c r="B19" s="252"/>
      <c r="C19" s="252"/>
      <c r="D19" s="252"/>
      <c r="E19" s="252"/>
      <c r="F19" s="252"/>
      <c r="G19" s="252"/>
      <c r="H19" s="252"/>
      <c r="I19" s="252"/>
      <c r="J19" s="252"/>
      <c r="K19" s="252"/>
      <c r="L19" s="252"/>
      <c r="M19" s="252"/>
      <c r="N19" s="252"/>
      <c r="O19" s="252"/>
      <c r="P19" s="252"/>
      <c r="Q19" s="252"/>
      <c r="R19" s="252"/>
      <c r="S19" s="252"/>
      <c r="T19" s="252"/>
      <c r="U19" s="252"/>
      <c r="V19" s="252"/>
      <c r="W19" s="252"/>
      <c r="X19" s="252"/>
      <c r="Y19" s="252"/>
      <c r="Z19" s="252"/>
      <c r="AA19" s="252"/>
      <c r="AB19" s="252"/>
      <c r="AC19" s="252"/>
      <c r="AD19" s="252"/>
      <c r="AE19" s="252"/>
      <c r="AF19" s="252"/>
      <c r="AG19" s="252"/>
      <c r="AH19" s="252"/>
      <c r="AI19" s="252"/>
      <c r="AJ19" s="252"/>
      <c r="AK19" s="252"/>
      <c r="AL19" s="252"/>
      <c r="AM19" s="252"/>
      <c r="AN19" s="252"/>
      <c r="AO19" s="252"/>
      <c r="AP19" s="252"/>
      <c r="AQ19" s="252"/>
      <c r="AR19" s="252"/>
      <c r="AS19" s="252"/>
      <c r="AT19" s="252"/>
      <c r="AU19" s="252"/>
      <c r="AV19" s="252"/>
      <c r="AW19" s="252"/>
      <c r="AX19" s="252"/>
      <c r="AY19" s="252"/>
      <c r="AZ19" s="252"/>
      <c r="BA19" s="252"/>
      <c r="BB19" s="252"/>
      <c r="BC19" s="252"/>
      <c r="BD19" s="252"/>
      <c r="BE19" s="43"/>
      <c r="BF19" s="44"/>
    </row>
    <row r="20" spans="1:58" ht="9.75" customHeight="1" x14ac:dyDescent="0.15">
      <c r="A20" s="252"/>
      <c r="B20" s="252"/>
      <c r="C20" s="252"/>
      <c r="D20" s="252"/>
      <c r="E20" s="252"/>
      <c r="F20" s="252"/>
      <c r="G20" s="252"/>
      <c r="H20" s="252"/>
      <c r="I20" s="252"/>
      <c r="J20" s="252"/>
      <c r="K20" s="252"/>
      <c r="L20" s="252"/>
      <c r="M20" s="252"/>
      <c r="N20" s="252"/>
      <c r="O20" s="252"/>
      <c r="P20" s="252"/>
      <c r="Q20" s="252"/>
      <c r="R20" s="252"/>
      <c r="S20" s="252"/>
      <c r="T20" s="252"/>
      <c r="U20" s="252"/>
      <c r="V20" s="252"/>
      <c r="W20" s="252"/>
      <c r="X20" s="252"/>
      <c r="Y20" s="252"/>
      <c r="Z20" s="252"/>
      <c r="AA20" s="252"/>
      <c r="AB20" s="252"/>
      <c r="AC20" s="252"/>
      <c r="AD20" s="252"/>
      <c r="AE20" s="252"/>
      <c r="AF20" s="252"/>
      <c r="AG20" s="252"/>
      <c r="AH20" s="252"/>
      <c r="AI20" s="252"/>
      <c r="AJ20" s="252"/>
      <c r="AK20" s="252"/>
      <c r="AL20" s="252"/>
      <c r="AM20" s="252"/>
      <c r="AN20" s="252"/>
      <c r="AO20" s="252"/>
      <c r="AP20" s="252"/>
      <c r="AQ20" s="252"/>
      <c r="AR20" s="252"/>
      <c r="AS20" s="252"/>
      <c r="AT20" s="252"/>
      <c r="AU20" s="252"/>
      <c r="AV20" s="252"/>
      <c r="AW20" s="252"/>
      <c r="AX20" s="252"/>
      <c r="AY20" s="252"/>
      <c r="AZ20" s="252"/>
      <c r="BA20" s="252"/>
      <c r="BB20" s="252"/>
      <c r="BC20" s="252"/>
      <c r="BD20" s="252"/>
      <c r="BE20" s="43"/>
      <c r="BF20" s="44"/>
    </row>
    <row r="21" spans="1:58" ht="9.75" customHeight="1" x14ac:dyDescent="0.15">
      <c r="C21" s="257" t="s">
        <v>102</v>
      </c>
      <c r="D21" s="252"/>
      <c r="E21" s="258" t="s">
        <v>12</v>
      </c>
      <c r="F21" s="258"/>
      <c r="G21" s="258"/>
      <c r="H21" s="258"/>
      <c r="I21" s="258"/>
      <c r="J21" s="258"/>
      <c r="K21" s="258"/>
      <c r="L21" s="258"/>
      <c r="M21" s="258"/>
      <c r="N21" s="258"/>
      <c r="O21" s="258"/>
      <c r="Q21" s="256"/>
      <c r="R21" s="256"/>
      <c r="S21" s="256"/>
      <c r="T21" s="256"/>
      <c r="U21" s="256"/>
      <c r="V21" s="256"/>
      <c r="W21" s="256"/>
      <c r="X21" s="256"/>
      <c r="Y21" s="256"/>
      <c r="Z21" s="256"/>
      <c r="AA21" s="256"/>
      <c r="AB21" s="256"/>
      <c r="AC21" s="256"/>
      <c r="AD21" s="256"/>
      <c r="AE21" s="256"/>
      <c r="AF21" s="256"/>
      <c r="AG21" s="256"/>
      <c r="AH21" s="256"/>
      <c r="AI21" s="256"/>
      <c r="AJ21" s="256"/>
      <c r="AK21" s="256"/>
      <c r="AL21" s="256"/>
      <c r="AM21" s="256"/>
      <c r="AN21" s="256"/>
      <c r="AO21" s="256"/>
      <c r="AP21" s="256"/>
      <c r="AQ21" s="256"/>
      <c r="AR21" s="256"/>
      <c r="AS21" s="256"/>
      <c r="AT21" s="256"/>
      <c r="AU21" s="256"/>
      <c r="AV21" s="256"/>
      <c r="AW21" s="256"/>
      <c r="AX21" s="256"/>
      <c r="AY21" s="256"/>
      <c r="AZ21" s="256"/>
      <c r="BA21" s="256"/>
      <c r="BB21" s="256"/>
      <c r="BC21" s="256"/>
      <c r="BD21" s="256"/>
      <c r="BE21" s="45"/>
      <c r="BF21" s="46"/>
    </row>
    <row r="22" spans="1:58" ht="9.75" customHeight="1" x14ac:dyDescent="0.15">
      <c r="C22" s="252"/>
      <c r="D22" s="252"/>
      <c r="E22" s="258"/>
      <c r="F22" s="258"/>
      <c r="G22" s="258"/>
      <c r="H22" s="258"/>
      <c r="I22" s="258"/>
      <c r="J22" s="258"/>
      <c r="K22" s="258"/>
      <c r="L22" s="258"/>
      <c r="M22" s="258"/>
      <c r="N22" s="258"/>
      <c r="O22" s="258"/>
      <c r="Q22" s="256"/>
      <c r="R22" s="256"/>
      <c r="S22" s="256"/>
      <c r="T22" s="256"/>
      <c r="U22" s="256"/>
      <c r="V22" s="256"/>
      <c r="W22" s="256"/>
      <c r="X22" s="256"/>
      <c r="Y22" s="256"/>
      <c r="Z22" s="256"/>
      <c r="AA22" s="256"/>
      <c r="AB22" s="256"/>
      <c r="AC22" s="256"/>
      <c r="AD22" s="256"/>
      <c r="AE22" s="256"/>
      <c r="AF22" s="256"/>
      <c r="AG22" s="256"/>
      <c r="AH22" s="256"/>
      <c r="AI22" s="256"/>
      <c r="AJ22" s="256"/>
      <c r="AK22" s="256"/>
      <c r="AL22" s="256"/>
      <c r="AM22" s="256"/>
      <c r="AN22" s="256"/>
      <c r="AO22" s="256"/>
      <c r="AP22" s="256"/>
      <c r="AQ22" s="256"/>
      <c r="AR22" s="256"/>
      <c r="AS22" s="256"/>
      <c r="AT22" s="256"/>
      <c r="AU22" s="256"/>
      <c r="AV22" s="256"/>
      <c r="AW22" s="256"/>
      <c r="AX22" s="256"/>
      <c r="AY22" s="256"/>
      <c r="AZ22" s="256"/>
      <c r="BA22" s="256"/>
      <c r="BB22" s="256"/>
      <c r="BC22" s="256"/>
      <c r="BD22" s="256"/>
      <c r="BE22" s="45"/>
      <c r="BF22" s="46"/>
    </row>
    <row r="23" spans="1:58" ht="9.75" customHeight="1" x14ac:dyDescent="0.15">
      <c r="C23" s="257" t="s">
        <v>103</v>
      </c>
      <c r="D23" s="252"/>
      <c r="E23" s="258" t="s">
        <v>13</v>
      </c>
      <c r="F23" s="258"/>
      <c r="G23" s="258"/>
      <c r="H23" s="258"/>
      <c r="I23" s="258"/>
      <c r="J23" s="258"/>
      <c r="K23" s="258"/>
      <c r="L23" s="258"/>
      <c r="M23" s="258"/>
      <c r="N23" s="258"/>
      <c r="O23" s="258"/>
      <c r="Q23" s="264"/>
      <c r="R23" s="264"/>
      <c r="S23" s="264"/>
      <c r="T23" s="264"/>
      <c r="U23" s="264"/>
      <c r="V23" s="264"/>
      <c r="W23" s="264"/>
      <c r="X23" s="264"/>
      <c r="Y23" s="264"/>
      <c r="Z23" s="264"/>
      <c r="AA23" s="264"/>
      <c r="AB23" s="264"/>
      <c r="AC23" s="264"/>
      <c r="AD23" s="264"/>
      <c r="AE23" s="264"/>
      <c r="AF23" s="264"/>
      <c r="AG23" s="264"/>
      <c r="AH23" s="264"/>
      <c r="AI23" s="264"/>
      <c r="AJ23" s="264"/>
      <c r="AK23" s="264"/>
      <c r="AL23" s="264"/>
      <c r="AM23" s="264"/>
      <c r="AN23" s="264"/>
      <c r="AO23" s="264"/>
      <c r="AP23" s="264"/>
      <c r="AQ23" s="264"/>
      <c r="AR23" s="264"/>
      <c r="AS23" s="264"/>
      <c r="AT23" s="264"/>
      <c r="AU23" s="264"/>
      <c r="AV23" s="264"/>
      <c r="AW23" s="264"/>
      <c r="AX23" s="264"/>
      <c r="AY23" s="264"/>
      <c r="AZ23" s="264"/>
      <c r="BA23" s="264"/>
      <c r="BB23" s="264"/>
      <c r="BC23" s="264"/>
      <c r="BD23" s="264"/>
    </row>
    <row r="24" spans="1:58" ht="9.75" customHeight="1" x14ac:dyDescent="0.15">
      <c r="C24" s="252"/>
      <c r="D24" s="252"/>
      <c r="E24" s="258"/>
      <c r="F24" s="258"/>
      <c r="G24" s="258"/>
      <c r="H24" s="258"/>
      <c r="I24" s="258"/>
      <c r="J24" s="258"/>
      <c r="K24" s="258"/>
      <c r="L24" s="258"/>
      <c r="M24" s="258"/>
      <c r="N24" s="258"/>
      <c r="O24" s="258"/>
      <c r="Q24" s="264"/>
      <c r="R24" s="264"/>
      <c r="S24" s="264"/>
      <c r="T24" s="264"/>
      <c r="U24" s="264"/>
      <c r="V24" s="264"/>
      <c r="W24" s="264"/>
      <c r="X24" s="264"/>
      <c r="Y24" s="264"/>
      <c r="Z24" s="264"/>
      <c r="AA24" s="264"/>
      <c r="AB24" s="264"/>
      <c r="AC24" s="264"/>
      <c r="AD24" s="264"/>
      <c r="AE24" s="264"/>
      <c r="AF24" s="264"/>
      <c r="AG24" s="264"/>
      <c r="AH24" s="264"/>
      <c r="AI24" s="264"/>
      <c r="AJ24" s="264"/>
      <c r="AK24" s="264"/>
      <c r="AL24" s="264"/>
      <c r="AM24" s="264"/>
      <c r="AN24" s="264"/>
      <c r="AO24" s="264"/>
      <c r="AP24" s="264"/>
      <c r="AQ24" s="264"/>
      <c r="AR24" s="264"/>
      <c r="AS24" s="264"/>
      <c r="AT24" s="264"/>
      <c r="AU24" s="264"/>
      <c r="AV24" s="264"/>
      <c r="AW24" s="264"/>
      <c r="AX24" s="264"/>
      <c r="AY24" s="264"/>
      <c r="AZ24" s="264"/>
      <c r="BA24" s="264"/>
      <c r="BB24" s="264"/>
      <c r="BC24" s="264"/>
      <c r="BD24" s="264"/>
    </row>
    <row r="25" spans="1:58" ht="9.75" customHeight="1" x14ac:dyDescent="0.15">
      <c r="C25" s="257" t="s">
        <v>104</v>
      </c>
      <c r="D25" s="252"/>
      <c r="E25" s="258" t="s">
        <v>144</v>
      </c>
      <c r="F25" s="258"/>
      <c r="G25" s="258"/>
      <c r="H25" s="258"/>
      <c r="I25" s="258"/>
      <c r="J25" s="258"/>
      <c r="K25" s="258"/>
      <c r="L25" s="258"/>
      <c r="M25" s="258"/>
      <c r="N25" s="258"/>
      <c r="O25" s="258"/>
      <c r="Q25" s="265"/>
      <c r="R25" s="265"/>
      <c r="S25" s="265"/>
      <c r="T25" s="265"/>
      <c r="U25" s="265"/>
      <c r="V25" s="265"/>
      <c r="W25" s="265"/>
      <c r="X25" s="265"/>
      <c r="Y25" s="265"/>
      <c r="Z25" s="265"/>
      <c r="AA25" s="265"/>
      <c r="AB25" s="265"/>
      <c r="AC25" s="265"/>
      <c r="AD25" s="265"/>
      <c r="AE25" s="265"/>
      <c r="AF25" s="265"/>
      <c r="AG25" s="265"/>
      <c r="AH25" s="265"/>
      <c r="AI25" s="265"/>
      <c r="AJ25" s="265"/>
      <c r="AK25" s="265"/>
      <c r="AL25" s="265"/>
      <c r="AM25" s="265"/>
      <c r="AN25" s="265"/>
      <c r="AO25" s="265"/>
      <c r="AP25" s="265"/>
      <c r="AQ25" s="265"/>
      <c r="AR25" s="265"/>
      <c r="AS25" s="265"/>
      <c r="AT25" s="265"/>
      <c r="AU25" s="265"/>
      <c r="AV25" s="265"/>
      <c r="AW25" s="265"/>
      <c r="AX25" s="265"/>
      <c r="AY25" s="265"/>
      <c r="AZ25" s="265"/>
      <c r="BA25" s="265"/>
      <c r="BB25" s="265"/>
      <c r="BC25" s="265"/>
      <c r="BD25" s="265"/>
      <c r="BE25" s="52"/>
      <c r="BF25" s="46"/>
    </row>
    <row r="26" spans="1:58" ht="9.75" customHeight="1" x14ac:dyDescent="0.15">
      <c r="C26" s="252"/>
      <c r="D26" s="252"/>
      <c r="E26" s="258"/>
      <c r="F26" s="258"/>
      <c r="G26" s="258"/>
      <c r="H26" s="258"/>
      <c r="I26" s="258"/>
      <c r="J26" s="258"/>
      <c r="K26" s="258"/>
      <c r="L26" s="258"/>
      <c r="M26" s="258"/>
      <c r="N26" s="258"/>
      <c r="O26" s="258"/>
      <c r="Q26" s="265"/>
      <c r="R26" s="265"/>
      <c r="S26" s="265"/>
      <c r="T26" s="265"/>
      <c r="U26" s="265"/>
      <c r="V26" s="265"/>
      <c r="W26" s="265"/>
      <c r="X26" s="265"/>
      <c r="Y26" s="265"/>
      <c r="Z26" s="265"/>
      <c r="AA26" s="265"/>
      <c r="AB26" s="265"/>
      <c r="AC26" s="265"/>
      <c r="AD26" s="265"/>
      <c r="AE26" s="265"/>
      <c r="AF26" s="265"/>
      <c r="AG26" s="265"/>
      <c r="AH26" s="265"/>
      <c r="AI26" s="265"/>
      <c r="AJ26" s="265"/>
      <c r="AK26" s="265"/>
      <c r="AL26" s="265"/>
      <c r="AM26" s="265"/>
      <c r="AN26" s="265"/>
      <c r="AO26" s="265"/>
      <c r="AP26" s="265"/>
      <c r="AQ26" s="265"/>
      <c r="AR26" s="265"/>
      <c r="AS26" s="265"/>
      <c r="AT26" s="265"/>
      <c r="AU26" s="265"/>
      <c r="AV26" s="265"/>
      <c r="AW26" s="265"/>
      <c r="AX26" s="265"/>
      <c r="AY26" s="265"/>
      <c r="AZ26" s="265"/>
      <c r="BA26" s="265"/>
      <c r="BB26" s="265"/>
      <c r="BC26" s="265"/>
      <c r="BD26" s="265"/>
      <c r="BE26" s="52"/>
      <c r="BF26" s="46"/>
    </row>
    <row r="27" spans="1:58" ht="9.75" customHeight="1" x14ac:dyDescent="0.15">
      <c r="B27" s="5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54"/>
    </row>
    <row r="28" spans="1:58" ht="9.75" customHeight="1" x14ac:dyDescent="0.15">
      <c r="B28" s="55"/>
      <c r="C28" s="257" t="s">
        <v>105</v>
      </c>
      <c r="D28" s="252"/>
      <c r="E28" s="258" t="s">
        <v>146</v>
      </c>
      <c r="F28" s="258"/>
      <c r="G28" s="258"/>
      <c r="H28" s="258"/>
      <c r="I28" s="258"/>
      <c r="J28" s="258"/>
      <c r="K28" s="258"/>
      <c r="L28" s="258"/>
      <c r="M28" s="258"/>
      <c r="N28" s="258"/>
      <c r="O28" s="258"/>
      <c r="Q28" s="256" t="s">
        <v>183</v>
      </c>
      <c r="R28" s="256"/>
      <c r="S28" s="256"/>
      <c r="T28" s="256"/>
      <c r="U28" s="256"/>
      <c r="V28" s="256"/>
      <c r="W28" s="256"/>
      <c r="X28" s="256"/>
      <c r="Y28" s="256"/>
      <c r="Z28" s="256"/>
      <c r="AA28" s="256"/>
      <c r="AB28" s="256"/>
      <c r="AC28" s="256"/>
      <c r="AD28" s="256"/>
      <c r="AE28" s="256"/>
      <c r="AF28" s="256"/>
      <c r="AG28" s="256"/>
      <c r="AH28" s="256"/>
      <c r="AI28" s="256"/>
      <c r="AJ28" s="256"/>
      <c r="AK28" s="256"/>
      <c r="AL28" s="256"/>
      <c r="AM28" s="256"/>
      <c r="AN28" s="256"/>
      <c r="AO28" s="256"/>
      <c r="AP28" s="256"/>
      <c r="AQ28" s="256"/>
      <c r="AR28" s="256"/>
      <c r="AS28" s="256"/>
      <c r="AT28" s="256"/>
      <c r="AU28" s="256"/>
      <c r="AV28" s="256"/>
      <c r="AW28" s="256"/>
      <c r="AX28" s="256"/>
      <c r="AY28" s="256"/>
      <c r="AZ28" s="256"/>
      <c r="BA28" s="256"/>
      <c r="BB28" s="256"/>
      <c r="BC28" s="256"/>
      <c r="BD28" s="261"/>
    </row>
    <row r="29" spans="1:58" ht="9.75" customHeight="1" x14ac:dyDescent="0.15">
      <c r="B29" s="55"/>
      <c r="C29" s="252"/>
      <c r="D29" s="252"/>
      <c r="E29" s="258"/>
      <c r="F29" s="258"/>
      <c r="G29" s="258"/>
      <c r="H29" s="258"/>
      <c r="I29" s="258"/>
      <c r="J29" s="258"/>
      <c r="K29" s="258"/>
      <c r="L29" s="258"/>
      <c r="M29" s="258"/>
      <c r="N29" s="258"/>
      <c r="O29" s="258"/>
      <c r="Q29" s="256"/>
      <c r="R29" s="256"/>
      <c r="S29" s="256"/>
      <c r="T29" s="256"/>
      <c r="U29" s="256"/>
      <c r="V29" s="256"/>
      <c r="W29" s="256"/>
      <c r="X29" s="256"/>
      <c r="Y29" s="256"/>
      <c r="Z29" s="256"/>
      <c r="AA29" s="256"/>
      <c r="AB29" s="256"/>
      <c r="AC29" s="256"/>
      <c r="AD29" s="256"/>
      <c r="AE29" s="256"/>
      <c r="AF29" s="256"/>
      <c r="AG29" s="256"/>
      <c r="AH29" s="256"/>
      <c r="AI29" s="256"/>
      <c r="AJ29" s="256"/>
      <c r="AK29" s="256"/>
      <c r="AL29" s="256"/>
      <c r="AM29" s="256"/>
      <c r="AN29" s="256"/>
      <c r="AO29" s="256"/>
      <c r="AP29" s="256"/>
      <c r="AQ29" s="256"/>
      <c r="AR29" s="256"/>
      <c r="AS29" s="256"/>
      <c r="AT29" s="256"/>
      <c r="AU29" s="256"/>
      <c r="AV29" s="256"/>
      <c r="AW29" s="256"/>
      <c r="AX29" s="256"/>
      <c r="AY29" s="256"/>
      <c r="AZ29" s="256"/>
      <c r="BA29" s="256"/>
      <c r="BB29" s="256"/>
      <c r="BC29" s="256"/>
      <c r="BD29" s="261"/>
    </row>
    <row r="30" spans="1:58" ht="9.75" customHeight="1" x14ac:dyDescent="0.15">
      <c r="B30" s="55"/>
      <c r="BD30" s="56"/>
    </row>
    <row r="31" spans="1:58" ht="9.75" customHeight="1" x14ac:dyDescent="0.15">
      <c r="B31" s="55"/>
      <c r="C31" s="257" t="s">
        <v>106</v>
      </c>
      <c r="D31" s="252"/>
      <c r="E31" s="258" t="s">
        <v>147</v>
      </c>
      <c r="F31" s="258"/>
      <c r="G31" s="258"/>
      <c r="H31" s="258"/>
      <c r="I31" s="258"/>
      <c r="J31" s="258"/>
      <c r="K31" s="258"/>
      <c r="L31" s="258"/>
      <c r="M31" s="258"/>
      <c r="N31" s="258"/>
      <c r="O31" s="258"/>
      <c r="Q31" s="262" t="s">
        <v>55</v>
      </c>
      <c r="R31" s="262"/>
      <c r="S31" s="262"/>
      <c r="T31" s="262"/>
      <c r="U31" s="262"/>
      <c r="V31" s="262"/>
      <c r="W31" s="262"/>
      <c r="X31" s="262"/>
      <c r="Y31" s="262"/>
      <c r="Z31" s="262"/>
      <c r="AA31" s="262"/>
      <c r="AB31" s="262"/>
      <c r="AC31" s="262"/>
      <c r="AD31" s="262"/>
      <c r="AE31" s="262"/>
      <c r="AF31" s="262"/>
      <c r="AG31" s="262"/>
      <c r="AH31" s="262"/>
      <c r="AI31" s="262"/>
      <c r="AJ31" s="262"/>
      <c r="AK31" s="262"/>
      <c r="AL31" s="262"/>
      <c r="AM31" s="262"/>
      <c r="AN31" s="262"/>
      <c r="AO31" s="262"/>
      <c r="AP31" s="262"/>
      <c r="AQ31" s="262"/>
      <c r="AR31" s="262"/>
      <c r="AS31" s="262"/>
      <c r="AT31" s="262"/>
      <c r="AU31" s="262"/>
      <c r="AV31" s="262"/>
      <c r="AW31" s="262"/>
      <c r="AX31" s="262"/>
      <c r="AY31" s="262"/>
      <c r="AZ31" s="262"/>
      <c r="BA31" s="262"/>
      <c r="BB31" s="262"/>
      <c r="BC31" s="262"/>
      <c r="BD31" s="263"/>
      <c r="BE31" s="57"/>
      <c r="BF31" s="58"/>
    </row>
    <row r="32" spans="1:58" ht="9.75" customHeight="1" x14ac:dyDescent="0.15">
      <c r="B32" s="55"/>
      <c r="C32" s="252"/>
      <c r="D32" s="252"/>
      <c r="E32" s="258"/>
      <c r="F32" s="258"/>
      <c r="G32" s="258"/>
      <c r="H32" s="258"/>
      <c r="I32" s="258"/>
      <c r="J32" s="258"/>
      <c r="K32" s="258"/>
      <c r="L32" s="258"/>
      <c r="M32" s="258"/>
      <c r="N32" s="258"/>
      <c r="O32" s="258"/>
      <c r="Q32" s="262"/>
      <c r="R32" s="262"/>
      <c r="S32" s="262"/>
      <c r="T32" s="262"/>
      <c r="U32" s="262"/>
      <c r="V32" s="262"/>
      <c r="W32" s="262"/>
      <c r="X32" s="262"/>
      <c r="Y32" s="262"/>
      <c r="Z32" s="262"/>
      <c r="AA32" s="262"/>
      <c r="AB32" s="262"/>
      <c r="AC32" s="262"/>
      <c r="AD32" s="262"/>
      <c r="AE32" s="262"/>
      <c r="AF32" s="262"/>
      <c r="AG32" s="262"/>
      <c r="AH32" s="262"/>
      <c r="AI32" s="262"/>
      <c r="AJ32" s="262"/>
      <c r="AK32" s="262"/>
      <c r="AL32" s="262"/>
      <c r="AM32" s="262"/>
      <c r="AN32" s="262"/>
      <c r="AO32" s="262"/>
      <c r="AP32" s="262"/>
      <c r="AQ32" s="262"/>
      <c r="AR32" s="262"/>
      <c r="AS32" s="262"/>
      <c r="AT32" s="262"/>
      <c r="AU32" s="262"/>
      <c r="AV32" s="262"/>
      <c r="AW32" s="262"/>
      <c r="AX32" s="262"/>
      <c r="AY32" s="262"/>
      <c r="AZ32" s="262"/>
      <c r="BA32" s="262"/>
      <c r="BB32" s="262"/>
      <c r="BC32" s="262"/>
      <c r="BD32" s="263"/>
      <c r="BE32" s="57"/>
      <c r="BF32" s="58"/>
    </row>
    <row r="33" spans="1:63" ht="9.75" customHeight="1" x14ac:dyDescent="0.15">
      <c r="B33" s="55"/>
      <c r="D33" s="268" t="s">
        <v>148</v>
      </c>
      <c r="E33" s="268"/>
      <c r="F33" s="268"/>
      <c r="G33" s="268"/>
      <c r="H33" s="268"/>
      <c r="I33" s="268"/>
      <c r="J33" s="268"/>
      <c r="K33" s="268"/>
      <c r="L33" s="268"/>
      <c r="M33" s="268"/>
      <c r="N33" s="268"/>
      <c r="O33" s="268"/>
      <c r="P33" s="268"/>
      <c r="Q33" s="268"/>
      <c r="R33" s="268"/>
      <c r="S33" s="268"/>
      <c r="T33" s="268"/>
      <c r="U33" s="268"/>
      <c r="V33" s="268"/>
      <c r="W33" s="268"/>
      <c r="X33" s="268"/>
      <c r="Y33" s="268"/>
      <c r="Z33" s="268"/>
      <c r="AA33" s="268"/>
      <c r="AB33" s="268"/>
      <c r="AC33" s="268"/>
      <c r="AD33" s="268"/>
      <c r="AE33" s="268"/>
      <c r="AF33" s="268"/>
      <c r="AG33" s="268"/>
      <c r="AH33" s="268"/>
      <c r="AI33" s="268"/>
      <c r="AJ33" s="268"/>
      <c r="AK33" s="268"/>
      <c r="AL33" s="268"/>
      <c r="AM33" s="268"/>
      <c r="AN33" s="268"/>
      <c r="AO33" s="268"/>
      <c r="AP33" s="268"/>
      <c r="AQ33" s="268"/>
      <c r="AR33" s="268"/>
      <c r="AS33" s="268"/>
      <c r="AT33" s="268"/>
      <c r="AU33" s="268"/>
      <c r="AV33" s="268"/>
      <c r="AW33" s="268"/>
      <c r="AX33" s="268"/>
      <c r="AY33" s="268"/>
      <c r="AZ33" s="268"/>
      <c r="BA33" s="268"/>
      <c r="BB33" s="268"/>
      <c r="BC33" s="268"/>
      <c r="BD33" s="269"/>
    </row>
    <row r="34" spans="1:63" ht="9.75" customHeight="1" x14ac:dyDescent="0.15">
      <c r="B34" s="55"/>
      <c r="D34" s="270"/>
      <c r="E34" s="270"/>
      <c r="F34" s="271" t="s">
        <v>149</v>
      </c>
      <c r="G34" s="272"/>
      <c r="H34" s="272"/>
      <c r="I34" s="272"/>
      <c r="J34" s="272"/>
      <c r="K34" s="272"/>
      <c r="L34" s="272"/>
      <c r="M34" s="272"/>
      <c r="N34" s="272"/>
      <c r="O34" s="272"/>
      <c r="P34" s="275" t="s">
        <v>150</v>
      </c>
      <c r="Q34" s="275"/>
      <c r="R34" s="275"/>
      <c r="S34" s="275"/>
      <c r="T34" s="275"/>
      <c r="U34" s="275"/>
      <c r="V34" s="275"/>
      <c r="W34" s="275"/>
      <c r="X34" s="275"/>
      <c r="Y34" s="275"/>
      <c r="Z34" s="275"/>
      <c r="AA34" s="275"/>
      <c r="AB34" s="275" t="s">
        <v>151</v>
      </c>
      <c r="AC34" s="275"/>
      <c r="AD34" s="275"/>
      <c r="AE34" s="275"/>
      <c r="AF34" s="275" t="s">
        <v>23</v>
      </c>
      <c r="AG34" s="275"/>
      <c r="AH34" s="275"/>
      <c r="AI34" s="275"/>
      <c r="AJ34" s="275" t="s">
        <v>152</v>
      </c>
      <c r="AK34" s="275"/>
      <c r="AL34" s="275"/>
      <c r="AM34" s="275"/>
      <c r="AN34" s="275" t="s">
        <v>153</v>
      </c>
      <c r="AO34" s="275"/>
      <c r="AP34" s="275"/>
      <c r="AQ34" s="275"/>
      <c r="AR34" s="275" t="s">
        <v>154</v>
      </c>
      <c r="AS34" s="275"/>
      <c r="AT34" s="275" t="s">
        <v>155</v>
      </c>
      <c r="AU34" s="275"/>
      <c r="AV34" s="275"/>
      <c r="AW34" s="275"/>
      <c r="AX34" s="276" t="s">
        <v>156</v>
      </c>
      <c r="AY34" s="277"/>
      <c r="AZ34" s="277"/>
      <c r="BA34" s="277"/>
      <c r="BB34" s="277"/>
      <c r="BC34" s="278"/>
      <c r="BD34" s="56"/>
    </row>
    <row r="35" spans="1:63" ht="9.75" customHeight="1" x14ac:dyDescent="0.15">
      <c r="B35" s="55"/>
      <c r="D35" s="270"/>
      <c r="E35" s="270"/>
      <c r="F35" s="273"/>
      <c r="G35" s="274"/>
      <c r="H35" s="274"/>
      <c r="I35" s="274"/>
      <c r="J35" s="274"/>
      <c r="K35" s="274"/>
      <c r="L35" s="274"/>
      <c r="M35" s="274"/>
      <c r="N35" s="274"/>
      <c r="O35" s="274"/>
      <c r="P35" s="275"/>
      <c r="Q35" s="275"/>
      <c r="R35" s="275"/>
      <c r="S35" s="275"/>
      <c r="T35" s="275"/>
      <c r="U35" s="275"/>
      <c r="V35" s="275"/>
      <c r="W35" s="275"/>
      <c r="X35" s="275"/>
      <c r="Y35" s="275"/>
      <c r="Z35" s="275"/>
      <c r="AA35" s="275"/>
      <c r="AB35" s="275"/>
      <c r="AC35" s="275"/>
      <c r="AD35" s="275"/>
      <c r="AE35" s="275"/>
      <c r="AF35" s="275"/>
      <c r="AG35" s="275"/>
      <c r="AH35" s="275"/>
      <c r="AI35" s="275"/>
      <c r="AJ35" s="275"/>
      <c r="AK35" s="275"/>
      <c r="AL35" s="275"/>
      <c r="AM35" s="275"/>
      <c r="AN35" s="275"/>
      <c r="AO35" s="275"/>
      <c r="AP35" s="275"/>
      <c r="AQ35" s="275"/>
      <c r="AR35" s="275"/>
      <c r="AS35" s="275"/>
      <c r="AT35" s="275"/>
      <c r="AU35" s="275"/>
      <c r="AV35" s="275"/>
      <c r="AW35" s="275"/>
      <c r="AX35" s="279"/>
      <c r="AY35" s="280"/>
      <c r="AZ35" s="280"/>
      <c r="BA35" s="280"/>
      <c r="BB35" s="280"/>
      <c r="BC35" s="281"/>
      <c r="BD35" s="56"/>
    </row>
    <row r="36" spans="1:63" ht="9.75" customHeight="1" x14ac:dyDescent="0.15">
      <c r="B36" s="55"/>
      <c r="D36" s="270">
        <v>1</v>
      </c>
      <c r="E36" s="270"/>
      <c r="F36" s="295"/>
      <c r="G36" s="296"/>
      <c r="H36" s="296"/>
      <c r="I36" s="296"/>
      <c r="J36" s="296"/>
      <c r="K36" s="296"/>
      <c r="L36" s="296"/>
      <c r="M36" s="296"/>
      <c r="N36" s="296"/>
      <c r="O36" s="296"/>
      <c r="P36" s="299"/>
      <c r="Q36" s="300"/>
      <c r="R36" s="300"/>
      <c r="S36" s="301"/>
      <c r="T36" s="300"/>
      <c r="U36" s="300"/>
      <c r="V36" s="300"/>
      <c r="W36" s="301"/>
      <c r="X36" s="302"/>
      <c r="Y36" s="302"/>
      <c r="Z36" s="302"/>
      <c r="AA36" s="303"/>
      <c r="AB36" s="266"/>
      <c r="AC36" s="266"/>
      <c r="AD36" s="266"/>
      <c r="AE36" s="266"/>
      <c r="AF36" s="267"/>
      <c r="AG36" s="267"/>
      <c r="AH36" s="267"/>
      <c r="AI36" s="267"/>
      <c r="AJ36" s="266"/>
      <c r="AK36" s="266"/>
      <c r="AL36" s="266"/>
      <c r="AM36" s="266"/>
      <c r="AN36" s="282"/>
      <c r="AO36" s="282"/>
      <c r="AP36" s="282"/>
      <c r="AQ36" s="282"/>
      <c r="AR36" s="266"/>
      <c r="AS36" s="266"/>
      <c r="AT36" s="283"/>
      <c r="AU36" s="284"/>
      <c r="AV36" s="284"/>
      <c r="AW36" s="285"/>
      <c r="AX36" s="289"/>
      <c r="AY36" s="290"/>
      <c r="AZ36" s="290"/>
      <c r="BA36" s="290"/>
      <c r="BB36" s="290"/>
      <c r="BC36" s="291"/>
      <c r="BD36" s="56"/>
      <c r="BI36" s="60"/>
      <c r="BJ36" s="60"/>
      <c r="BK36" s="60"/>
    </row>
    <row r="37" spans="1:63" ht="9.75" customHeight="1" x14ac:dyDescent="0.15">
      <c r="B37" s="55"/>
      <c r="D37" s="270"/>
      <c r="E37" s="270"/>
      <c r="F37" s="297"/>
      <c r="G37" s="298"/>
      <c r="H37" s="298"/>
      <c r="I37" s="298"/>
      <c r="J37" s="298"/>
      <c r="K37" s="298"/>
      <c r="L37" s="298"/>
      <c r="M37" s="298"/>
      <c r="N37" s="298"/>
      <c r="O37" s="298"/>
      <c r="P37" s="299"/>
      <c r="Q37" s="300"/>
      <c r="R37" s="300"/>
      <c r="S37" s="301"/>
      <c r="T37" s="300"/>
      <c r="U37" s="300"/>
      <c r="V37" s="300"/>
      <c r="W37" s="301"/>
      <c r="X37" s="302"/>
      <c r="Y37" s="302"/>
      <c r="Z37" s="302"/>
      <c r="AA37" s="303"/>
      <c r="AB37" s="266"/>
      <c r="AC37" s="266"/>
      <c r="AD37" s="266"/>
      <c r="AE37" s="266"/>
      <c r="AF37" s="267"/>
      <c r="AG37" s="267"/>
      <c r="AH37" s="267"/>
      <c r="AI37" s="267"/>
      <c r="AJ37" s="266"/>
      <c r="AK37" s="266"/>
      <c r="AL37" s="266"/>
      <c r="AM37" s="266"/>
      <c r="AN37" s="282"/>
      <c r="AO37" s="282"/>
      <c r="AP37" s="282"/>
      <c r="AQ37" s="282"/>
      <c r="AR37" s="266"/>
      <c r="AS37" s="266"/>
      <c r="AT37" s="286"/>
      <c r="AU37" s="287"/>
      <c r="AV37" s="287"/>
      <c r="AW37" s="288"/>
      <c r="AX37" s="292"/>
      <c r="AY37" s="293"/>
      <c r="AZ37" s="293"/>
      <c r="BA37" s="293"/>
      <c r="BB37" s="293"/>
      <c r="BC37" s="294"/>
      <c r="BD37" s="56"/>
      <c r="BH37" s="61"/>
      <c r="BI37" s="60"/>
      <c r="BJ37" s="60"/>
      <c r="BK37" s="60"/>
    </row>
    <row r="38" spans="1:63" ht="9.75" customHeight="1" x14ac:dyDescent="0.15">
      <c r="B38" s="55"/>
      <c r="D38" s="270">
        <v>2</v>
      </c>
      <c r="E38" s="270"/>
      <c r="F38" s="295"/>
      <c r="G38" s="296"/>
      <c r="H38" s="296"/>
      <c r="I38" s="296"/>
      <c r="J38" s="296"/>
      <c r="K38" s="296"/>
      <c r="L38" s="296"/>
      <c r="M38" s="296"/>
      <c r="N38" s="296"/>
      <c r="O38" s="296"/>
      <c r="P38" s="299"/>
      <c r="Q38" s="300"/>
      <c r="R38" s="300"/>
      <c r="S38" s="301" t="str">
        <f t="shared" ref="S38" si="0">IF(P38="","","×")</f>
        <v/>
      </c>
      <c r="T38" s="300"/>
      <c r="U38" s="300"/>
      <c r="V38" s="300"/>
      <c r="W38" s="301" t="str">
        <f t="shared" ref="W38" si="1">IF(P38="","","=")</f>
        <v/>
      </c>
      <c r="X38" s="302" t="str">
        <f>IF(F38="","",ROUND(P38*T38,2))</f>
        <v/>
      </c>
      <c r="Y38" s="302"/>
      <c r="Z38" s="302"/>
      <c r="AA38" s="303"/>
      <c r="AB38" s="266"/>
      <c r="AC38" s="266"/>
      <c r="AD38" s="266"/>
      <c r="AE38" s="266"/>
      <c r="AF38" s="267" t="str">
        <f t="shared" ref="AF38" si="2">IF(F38="","",ROUND(X38*AB38,1))</f>
        <v/>
      </c>
      <c r="AG38" s="267"/>
      <c r="AH38" s="267"/>
      <c r="AI38" s="267"/>
      <c r="AJ38" s="266"/>
      <c r="AK38" s="266"/>
      <c r="AL38" s="266"/>
      <c r="AM38" s="266"/>
      <c r="AN38" s="282"/>
      <c r="AO38" s="282"/>
      <c r="AP38" s="282"/>
      <c r="AQ38" s="282"/>
      <c r="AR38" s="266"/>
      <c r="AS38" s="266"/>
      <c r="AT38" s="283" t="str">
        <f t="shared" ref="AT38" si="3">IF(F38="","",ROUND(AJ38*AN38*AR38,0))</f>
        <v/>
      </c>
      <c r="AU38" s="284"/>
      <c r="AV38" s="284"/>
      <c r="AW38" s="285"/>
      <c r="AX38" s="289"/>
      <c r="AY38" s="290"/>
      <c r="AZ38" s="290"/>
      <c r="BA38" s="290"/>
      <c r="BB38" s="290"/>
      <c r="BC38" s="291"/>
      <c r="BD38" s="56"/>
    </row>
    <row r="39" spans="1:63" ht="9.75" customHeight="1" x14ac:dyDescent="0.15">
      <c r="B39" s="55"/>
      <c r="D39" s="270"/>
      <c r="E39" s="270"/>
      <c r="F39" s="297"/>
      <c r="G39" s="298"/>
      <c r="H39" s="298"/>
      <c r="I39" s="298"/>
      <c r="J39" s="298"/>
      <c r="K39" s="298"/>
      <c r="L39" s="298"/>
      <c r="M39" s="298"/>
      <c r="N39" s="298"/>
      <c r="O39" s="298"/>
      <c r="P39" s="299"/>
      <c r="Q39" s="300"/>
      <c r="R39" s="300"/>
      <c r="S39" s="301"/>
      <c r="T39" s="300"/>
      <c r="U39" s="300"/>
      <c r="V39" s="300"/>
      <c r="W39" s="301"/>
      <c r="X39" s="302"/>
      <c r="Y39" s="302"/>
      <c r="Z39" s="302"/>
      <c r="AA39" s="303"/>
      <c r="AB39" s="266"/>
      <c r="AC39" s="266"/>
      <c r="AD39" s="266"/>
      <c r="AE39" s="266"/>
      <c r="AF39" s="267"/>
      <c r="AG39" s="267"/>
      <c r="AH39" s="267"/>
      <c r="AI39" s="267"/>
      <c r="AJ39" s="266"/>
      <c r="AK39" s="266"/>
      <c r="AL39" s="266"/>
      <c r="AM39" s="266"/>
      <c r="AN39" s="282"/>
      <c r="AO39" s="282"/>
      <c r="AP39" s="282"/>
      <c r="AQ39" s="282"/>
      <c r="AR39" s="266"/>
      <c r="AS39" s="266"/>
      <c r="AT39" s="286"/>
      <c r="AU39" s="287"/>
      <c r="AV39" s="287"/>
      <c r="AW39" s="288"/>
      <c r="AX39" s="292"/>
      <c r="AY39" s="293"/>
      <c r="AZ39" s="293"/>
      <c r="BA39" s="293"/>
      <c r="BB39" s="293"/>
      <c r="BC39" s="294"/>
      <c r="BD39" s="56"/>
    </row>
    <row r="40" spans="1:63" ht="9.75" customHeight="1" x14ac:dyDescent="0.15">
      <c r="A40" s="304" t="s">
        <v>158</v>
      </c>
      <c r="B40" s="304"/>
      <c r="C40" s="62"/>
      <c r="D40" s="270">
        <v>3</v>
      </c>
      <c r="E40" s="270"/>
      <c r="F40" s="295"/>
      <c r="G40" s="296"/>
      <c r="H40" s="296"/>
      <c r="I40" s="296"/>
      <c r="J40" s="296"/>
      <c r="K40" s="296"/>
      <c r="L40" s="296"/>
      <c r="M40" s="296"/>
      <c r="N40" s="296"/>
      <c r="O40" s="296"/>
      <c r="P40" s="299"/>
      <c r="Q40" s="300"/>
      <c r="R40" s="300"/>
      <c r="S40" s="301" t="str">
        <f t="shared" ref="S40" si="4">IF(P40="","","×")</f>
        <v/>
      </c>
      <c r="T40" s="300"/>
      <c r="U40" s="300"/>
      <c r="V40" s="300"/>
      <c r="W40" s="301" t="str">
        <f t="shared" ref="W40" si="5">IF(P40="","","=")</f>
        <v/>
      </c>
      <c r="X40" s="302" t="str">
        <f>IF(F40="","",ROUND(P40*T40,2))</f>
        <v/>
      </c>
      <c r="Y40" s="302"/>
      <c r="Z40" s="302"/>
      <c r="AA40" s="303"/>
      <c r="AB40" s="266"/>
      <c r="AC40" s="266"/>
      <c r="AD40" s="266"/>
      <c r="AE40" s="266"/>
      <c r="AF40" s="267" t="str">
        <f t="shared" ref="AF40" si="6">IF(F40="","",ROUND(X40*AB40,1))</f>
        <v/>
      </c>
      <c r="AG40" s="267"/>
      <c r="AH40" s="267"/>
      <c r="AI40" s="267"/>
      <c r="AJ40" s="266"/>
      <c r="AK40" s="266"/>
      <c r="AL40" s="266"/>
      <c r="AM40" s="266"/>
      <c r="AN40" s="282"/>
      <c r="AO40" s="282"/>
      <c r="AP40" s="282"/>
      <c r="AQ40" s="282"/>
      <c r="AR40" s="266"/>
      <c r="AS40" s="266"/>
      <c r="AT40" s="283" t="str">
        <f t="shared" ref="AT40" si="7">IF(F40="","",ROUND(AJ40*AN40*AR40,0))</f>
        <v/>
      </c>
      <c r="AU40" s="284"/>
      <c r="AV40" s="284"/>
      <c r="AW40" s="285"/>
      <c r="AX40" s="289"/>
      <c r="AY40" s="290"/>
      <c r="AZ40" s="290"/>
      <c r="BA40" s="290"/>
      <c r="BB40" s="290"/>
      <c r="BC40" s="291"/>
      <c r="BD40" s="56"/>
    </row>
    <row r="41" spans="1:63" ht="9.75" customHeight="1" x14ac:dyDescent="0.15">
      <c r="A41" s="304"/>
      <c r="B41" s="304"/>
      <c r="C41" s="62"/>
      <c r="D41" s="270"/>
      <c r="E41" s="270"/>
      <c r="F41" s="297"/>
      <c r="G41" s="298"/>
      <c r="H41" s="298"/>
      <c r="I41" s="298"/>
      <c r="J41" s="298"/>
      <c r="K41" s="298"/>
      <c r="L41" s="298"/>
      <c r="M41" s="298"/>
      <c r="N41" s="298"/>
      <c r="O41" s="298"/>
      <c r="P41" s="299"/>
      <c r="Q41" s="300"/>
      <c r="R41" s="300"/>
      <c r="S41" s="301"/>
      <c r="T41" s="300"/>
      <c r="U41" s="300"/>
      <c r="V41" s="300"/>
      <c r="W41" s="301"/>
      <c r="X41" s="302"/>
      <c r="Y41" s="302"/>
      <c r="Z41" s="302"/>
      <c r="AA41" s="303"/>
      <c r="AB41" s="266"/>
      <c r="AC41" s="266"/>
      <c r="AD41" s="266"/>
      <c r="AE41" s="266"/>
      <c r="AF41" s="267"/>
      <c r="AG41" s="267"/>
      <c r="AH41" s="267"/>
      <c r="AI41" s="267"/>
      <c r="AJ41" s="266"/>
      <c r="AK41" s="266"/>
      <c r="AL41" s="266"/>
      <c r="AM41" s="266"/>
      <c r="AN41" s="282"/>
      <c r="AO41" s="282"/>
      <c r="AP41" s="282"/>
      <c r="AQ41" s="282"/>
      <c r="AR41" s="266"/>
      <c r="AS41" s="266"/>
      <c r="AT41" s="286"/>
      <c r="AU41" s="287"/>
      <c r="AV41" s="287"/>
      <c r="AW41" s="288"/>
      <c r="AX41" s="292"/>
      <c r="AY41" s="293"/>
      <c r="AZ41" s="293"/>
      <c r="BA41" s="293"/>
      <c r="BB41" s="293"/>
      <c r="BC41" s="294"/>
      <c r="BD41" s="56"/>
    </row>
    <row r="42" spans="1:63" ht="9.75" customHeight="1" x14ac:dyDescent="0.15">
      <c r="A42" s="304"/>
      <c r="B42" s="304"/>
      <c r="C42" s="62"/>
      <c r="D42" s="270">
        <v>4</v>
      </c>
      <c r="E42" s="270"/>
      <c r="F42" s="295"/>
      <c r="G42" s="296"/>
      <c r="H42" s="296"/>
      <c r="I42" s="296"/>
      <c r="J42" s="296"/>
      <c r="K42" s="296"/>
      <c r="L42" s="296"/>
      <c r="M42" s="296"/>
      <c r="N42" s="296"/>
      <c r="O42" s="296"/>
      <c r="P42" s="299"/>
      <c r="Q42" s="300"/>
      <c r="R42" s="300"/>
      <c r="S42" s="301" t="str">
        <f t="shared" ref="S42" si="8">IF(P42="","","×")</f>
        <v/>
      </c>
      <c r="T42" s="300"/>
      <c r="U42" s="300"/>
      <c r="V42" s="300"/>
      <c r="W42" s="301" t="str">
        <f t="shared" ref="W42" si="9">IF(P42="","","=")</f>
        <v/>
      </c>
      <c r="X42" s="302" t="str">
        <f>IF(F42="","",ROUND(P42*T42,2))</f>
        <v/>
      </c>
      <c r="Y42" s="302"/>
      <c r="Z42" s="302"/>
      <c r="AA42" s="303"/>
      <c r="AB42" s="266"/>
      <c r="AC42" s="266"/>
      <c r="AD42" s="266"/>
      <c r="AE42" s="266"/>
      <c r="AF42" s="267" t="str">
        <f t="shared" ref="AF42" si="10">IF(F42="","",ROUND(X42*AB42,1))</f>
        <v/>
      </c>
      <c r="AG42" s="267"/>
      <c r="AH42" s="267"/>
      <c r="AI42" s="267"/>
      <c r="AJ42" s="311"/>
      <c r="AK42" s="311"/>
      <c r="AL42" s="311"/>
      <c r="AM42" s="311"/>
      <c r="AN42" s="282"/>
      <c r="AO42" s="282"/>
      <c r="AP42" s="282"/>
      <c r="AQ42" s="282"/>
      <c r="AR42" s="266"/>
      <c r="AS42" s="266"/>
      <c r="AT42" s="312" t="str">
        <f t="shared" ref="AT42" si="11">IF(F42="","",ROUND(AJ42*AN42*AR42,0))</f>
        <v/>
      </c>
      <c r="AU42" s="313"/>
      <c r="AV42" s="313"/>
      <c r="AW42" s="314"/>
      <c r="AX42" s="289"/>
      <c r="AY42" s="290"/>
      <c r="AZ42" s="290"/>
      <c r="BA42" s="290"/>
      <c r="BB42" s="290"/>
      <c r="BC42" s="291"/>
      <c r="BD42" s="56"/>
    </row>
    <row r="43" spans="1:63" ht="9.75" customHeight="1" x14ac:dyDescent="0.15">
      <c r="A43" s="304"/>
      <c r="B43" s="304"/>
      <c r="C43" s="62"/>
      <c r="D43" s="270"/>
      <c r="E43" s="270"/>
      <c r="F43" s="297"/>
      <c r="G43" s="298"/>
      <c r="H43" s="298"/>
      <c r="I43" s="298"/>
      <c r="J43" s="298"/>
      <c r="K43" s="298"/>
      <c r="L43" s="298"/>
      <c r="M43" s="298"/>
      <c r="N43" s="298"/>
      <c r="O43" s="298"/>
      <c r="P43" s="299"/>
      <c r="Q43" s="300"/>
      <c r="R43" s="300"/>
      <c r="S43" s="301"/>
      <c r="T43" s="300"/>
      <c r="U43" s="300"/>
      <c r="V43" s="300"/>
      <c r="W43" s="301"/>
      <c r="X43" s="302"/>
      <c r="Y43" s="302"/>
      <c r="Z43" s="302"/>
      <c r="AA43" s="303"/>
      <c r="AB43" s="266"/>
      <c r="AC43" s="266"/>
      <c r="AD43" s="266"/>
      <c r="AE43" s="266"/>
      <c r="AF43" s="267"/>
      <c r="AG43" s="267"/>
      <c r="AH43" s="267"/>
      <c r="AI43" s="267"/>
      <c r="AJ43" s="311"/>
      <c r="AK43" s="311"/>
      <c r="AL43" s="311"/>
      <c r="AM43" s="311"/>
      <c r="AN43" s="282"/>
      <c r="AO43" s="282"/>
      <c r="AP43" s="282"/>
      <c r="AQ43" s="282"/>
      <c r="AR43" s="266"/>
      <c r="AS43" s="266"/>
      <c r="AT43" s="315"/>
      <c r="AU43" s="316"/>
      <c r="AV43" s="316"/>
      <c r="AW43" s="317"/>
      <c r="AX43" s="292"/>
      <c r="AY43" s="293"/>
      <c r="AZ43" s="293"/>
      <c r="BA43" s="293"/>
      <c r="BB43" s="293"/>
      <c r="BC43" s="294"/>
      <c r="BD43" s="56"/>
    </row>
    <row r="44" spans="1:63" ht="9.75" customHeight="1" x14ac:dyDescent="0.15">
      <c r="A44" s="304"/>
      <c r="B44" s="304"/>
      <c r="C44" s="62"/>
      <c r="D44" s="270">
        <v>5</v>
      </c>
      <c r="E44" s="270"/>
      <c r="F44" s="295"/>
      <c r="G44" s="296"/>
      <c r="H44" s="296"/>
      <c r="I44" s="296"/>
      <c r="J44" s="296"/>
      <c r="K44" s="296"/>
      <c r="L44" s="296"/>
      <c r="M44" s="296"/>
      <c r="N44" s="296"/>
      <c r="O44" s="296"/>
      <c r="P44" s="299"/>
      <c r="Q44" s="300"/>
      <c r="R44" s="300"/>
      <c r="S44" s="301" t="str">
        <f t="shared" ref="S44" si="12">IF(P44="","","×")</f>
        <v/>
      </c>
      <c r="T44" s="300"/>
      <c r="U44" s="300"/>
      <c r="V44" s="300"/>
      <c r="W44" s="301" t="str">
        <f t="shared" ref="W44" si="13">IF(P44="","","=")</f>
        <v/>
      </c>
      <c r="X44" s="302" t="str">
        <f>IF(F44="","",ROUND(P44*T44,2))</f>
        <v/>
      </c>
      <c r="Y44" s="302"/>
      <c r="Z44" s="302"/>
      <c r="AA44" s="303"/>
      <c r="AB44" s="266"/>
      <c r="AC44" s="266"/>
      <c r="AD44" s="266"/>
      <c r="AE44" s="266"/>
      <c r="AF44" s="267" t="str">
        <f t="shared" ref="AF44" si="14">IF(F44="","",ROUND(X44*AB44,1))</f>
        <v/>
      </c>
      <c r="AG44" s="267"/>
      <c r="AH44" s="267"/>
      <c r="AI44" s="267"/>
      <c r="AJ44" s="311" t="str">
        <f>IF(J44="","",ROUND(AB44*AF44,2))</f>
        <v/>
      </c>
      <c r="AK44" s="311"/>
      <c r="AL44" s="311"/>
      <c r="AM44" s="311"/>
      <c r="AN44" s="282" t="str">
        <f>IF(N44="","",ROUND(AF44*AJ44,2))</f>
        <v/>
      </c>
      <c r="AO44" s="282"/>
      <c r="AP44" s="282"/>
      <c r="AQ44" s="282"/>
      <c r="AR44" s="266"/>
      <c r="AS44" s="266"/>
      <c r="AT44" s="312" t="str">
        <f t="shared" ref="AT44" si="15">IF(F44="","",ROUND(AJ44*AN44*AR44,0))</f>
        <v/>
      </c>
      <c r="AU44" s="313"/>
      <c r="AV44" s="313"/>
      <c r="AW44" s="314"/>
      <c r="AX44" s="289"/>
      <c r="AY44" s="290"/>
      <c r="AZ44" s="290"/>
      <c r="BA44" s="290"/>
      <c r="BB44" s="290"/>
      <c r="BC44" s="291"/>
      <c r="BD44" s="56"/>
    </row>
    <row r="45" spans="1:63" ht="9.75" customHeight="1" x14ac:dyDescent="0.15">
      <c r="A45" s="304"/>
      <c r="B45" s="304"/>
      <c r="C45" s="62"/>
      <c r="D45" s="270"/>
      <c r="E45" s="270"/>
      <c r="F45" s="297"/>
      <c r="G45" s="298"/>
      <c r="H45" s="298"/>
      <c r="I45" s="298"/>
      <c r="J45" s="298"/>
      <c r="K45" s="298"/>
      <c r="L45" s="298"/>
      <c r="M45" s="298"/>
      <c r="N45" s="298"/>
      <c r="O45" s="298"/>
      <c r="P45" s="299"/>
      <c r="Q45" s="300"/>
      <c r="R45" s="300"/>
      <c r="S45" s="301"/>
      <c r="T45" s="300"/>
      <c r="U45" s="300"/>
      <c r="V45" s="300"/>
      <c r="W45" s="301"/>
      <c r="X45" s="302"/>
      <c r="Y45" s="302"/>
      <c r="Z45" s="302"/>
      <c r="AA45" s="303"/>
      <c r="AB45" s="266"/>
      <c r="AC45" s="266"/>
      <c r="AD45" s="266"/>
      <c r="AE45" s="266"/>
      <c r="AF45" s="267"/>
      <c r="AG45" s="267"/>
      <c r="AH45" s="267"/>
      <c r="AI45" s="267"/>
      <c r="AJ45" s="311"/>
      <c r="AK45" s="311"/>
      <c r="AL45" s="311"/>
      <c r="AM45" s="311"/>
      <c r="AN45" s="282"/>
      <c r="AO45" s="282"/>
      <c r="AP45" s="282"/>
      <c r="AQ45" s="282"/>
      <c r="AR45" s="266"/>
      <c r="AS45" s="266"/>
      <c r="AT45" s="315"/>
      <c r="AU45" s="316"/>
      <c r="AV45" s="316"/>
      <c r="AW45" s="317"/>
      <c r="AX45" s="292"/>
      <c r="AY45" s="293"/>
      <c r="AZ45" s="293"/>
      <c r="BA45" s="293"/>
      <c r="BB45" s="293"/>
      <c r="BC45" s="294"/>
      <c r="BD45" s="56"/>
    </row>
    <row r="46" spans="1:63" ht="9.75" customHeight="1" x14ac:dyDescent="0.15">
      <c r="A46" s="304"/>
      <c r="B46" s="304"/>
      <c r="C46" s="62"/>
      <c r="D46" s="270">
        <v>6</v>
      </c>
      <c r="E46" s="270"/>
      <c r="F46" s="295"/>
      <c r="G46" s="296"/>
      <c r="H46" s="296"/>
      <c r="I46" s="296"/>
      <c r="J46" s="296"/>
      <c r="K46" s="296"/>
      <c r="L46" s="296"/>
      <c r="M46" s="296"/>
      <c r="N46" s="296"/>
      <c r="O46" s="296"/>
      <c r="P46" s="299"/>
      <c r="Q46" s="300"/>
      <c r="R46" s="300"/>
      <c r="S46" s="301" t="str">
        <f t="shared" ref="S46" si="16">IF(P46="","","×")</f>
        <v/>
      </c>
      <c r="T46" s="300"/>
      <c r="U46" s="300"/>
      <c r="V46" s="300"/>
      <c r="W46" s="301" t="str">
        <f t="shared" ref="W46" si="17">IF(P46="","","=")</f>
        <v/>
      </c>
      <c r="X46" s="302" t="str">
        <f>IF(F46="","",ROUND(P46*T46,2))</f>
        <v/>
      </c>
      <c r="Y46" s="302"/>
      <c r="Z46" s="302"/>
      <c r="AA46" s="303"/>
      <c r="AB46" s="266"/>
      <c r="AC46" s="266"/>
      <c r="AD46" s="266"/>
      <c r="AE46" s="266"/>
      <c r="AF46" s="267" t="str">
        <f t="shared" ref="AF46" si="18">IF(F46="","",ROUND(X46*AB46,1))</f>
        <v/>
      </c>
      <c r="AG46" s="267"/>
      <c r="AH46" s="267"/>
      <c r="AI46" s="267"/>
      <c r="AJ46" s="311" t="str">
        <f>IF(J46="","",ROUND(AB46*AF46,2))</f>
        <v/>
      </c>
      <c r="AK46" s="311"/>
      <c r="AL46" s="311"/>
      <c r="AM46" s="311"/>
      <c r="AN46" s="282" t="str">
        <f>IF(N46="","",ROUND(AF46*AJ46,2))</f>
        <v/>
      </c>
      <c r="AO46" s="282"/>
      <c r="AP46" s="282"/>
      <c r="AQ46" s="282"/>
      <c r="AR46" s="266"/>
      <c r="AS46" s="266"/>
      <c r="AT46" s="312" t="str">
        <f t="shared" ref="AT46" si="19">IF(F46="","",ROUND(AJ46*AN46*AR46,0))</f>
        <v/>
      </c>
      <c r="AU46" s="313"/>
      <c r="AV46" s="313"/>
      <c r="AW46" s="314"/>
      <c r="AX46" s="289"/>
      <c r="AY46" s="290"/>
      <c r="AZ46" s="290"/>
      <c r="BA46" s="290"/>
      <c r="BB46" s="290"/>
      <c r="BC46" s="291"/>
      <c r="BD46" s="56"/>
    </row>
    <row r="47" spans="1:63" ht="9.75" customHeight="1" x14ac:dyDescent="0.15">
      <c r="A47" s="304"/>
      <c r="B47" s="304"/>
      <c r="C47" s="62"/>
      <c r="D47" s="270"/>
      <c r="E47" s="270"/>
      <c r="F47" s="297"/>
      <c r="G47" s="298"/>
      <c r="H47" s="298"/>
      <c r="I47" s="298"/>
      <c r="J47" s="298"/>
      <c r="K47" s="298"/>
      <c r="L47" s="298"/>
      <c r="M47" s="298"/>
      <c r="N47" s="298"/>
      <c r="O47" s="298"/>
      <c r="P47" s="299"/>
      <c r="Q47" s="300"/>
      <c r="R47" s="300"/>
      <c r="S47" s="301"/>
      <c r="T47" s="300"/>
      <c r="U47" s="300"/>
      <c r="V47" s="300"/>
      <c r="W47" s="301"/>
      <c r="X47" s="302"/>
      <c r="Y47" s="302"/>
      <c r="Z47" s="302"/>
      <c r="AA47" s="303"/>
      <c r="AB47" s="266"/>
      <c r="AC47" s="266"/>
      <c r="AD47" s="266"/>
      <c r="AE47" s="266"/>
      <c r="AF47" s="267"/>
      <c r="AG47" s="267"/>
      <c r="AH47" s="267"/>
      <c r="AI47" s="267"/>
      <c r="AJ47" s="311"/>
      <c r="AK47" s="311"/>
      <c r="AL47" s="311"/>
      <c r="AM47" s="311"/>
      <c r="AN47" s="282"/>
      <c r="AO47" s="282"/>
      <c r="AP47" s="282"/>
      <c r="AQ47" s="282"/>
      <c r="AR47" s="266"/>
      <c r="AS47" s="266"/>
      <c r="AT47" s="315"/>
      <c r="AU47" s="316"/>
      <c r="AV47" s="316"/>
      <c r="AW47" s="317"/>
      <c r="AX47" s="292"/>
      <c r="AY47" s="293"/>
      <c r="AZ47" s="293"/>
      <c r="BA47" s="293"/>
      <c r="BB47" s="293"/>
      <c r="BC47" s="294"/>
      <c r="BD47" s="56"/>
    </row>
    <row r="48" spans="1:63" ht="9.75" customHeight="1" x14ac:dyDescent="0.15">
      <c r="A48" s="304"/>
      <c r="B48" s="304"/>
      <c r="C48" s="62"/>
      <c r="D48" s="270">
        <v>7</v>
      </c>
      <c r="E48" s="270"/>
      <c r="F48" s="295"/>
      <c r="G48" s="296"/>
      <c r="H48" s="296"/>
      <c r="I48" s="296"/>
      <c r="J48" s="296"/>
      <c r="K48" s="296"/>
      <c r="L48" s="296"/>
      <c r="M48" s="296"/>
      <c r="N48" s="296"/>
      <c r="O48" s="296"/>
      <c r="P48" s="299"/>
      <c r="Q48" s="300"/>
      <c r="R48" s="300"/>
      <c r="S48" s="301" t="str">
        <f t="shared" ref="S48" si="20">IF(P48="","","×")</f>
        <v/>
      </c>
      <c r="T48" s="300"/>
      <c r="U48" s="300"/>
      <c r="V48" s="300"/>
      <c r="W48" s="301" t="str">
        <f t="shared" ref="W48" si="21">IF(P48="","","=")</f>
        <v/>
      </c>
      <c r="X48" s="302" t="str">
        <f>IF(F48="","",ROUND(P48*T48,2))</f>
        <v/>
      </c>
      <c r="Y48" s="302"/>
      <c r="Z48" s="302"/>
      <c r="AA48" s="303"/>
      <c r="AB48" s="266"/>
      <c r="AC48" s="266"/>
      <c r="AD48" s="266"/>
      <c r="AE48" s="266"/>
      <c r="AF48" s="267" t="str">
        <f t="shared" ref="AF48" si="22">IF(F48="","",ROUND(X48*AB48,1))</f>
        <v/>
      </c>
      <c r="AG48" s="267"/>
      <c r="AH48" s="267"/>
      <c r="AI48" s="267"/>
      <c r="AJ48" s="311" t="str">
        <f>IF(J48="","",ROUND(AB48*AF48,2))</f>
        <v/>
      </c>
      <c r="AK48" s="311"/>
      <c r="AL48" s="311"/>
      <c r="AM48" s="311"/>
      <c r="AN48" s="282" t="str">
        <f>IF(N48="","",ROUND(AF48*AJ48,2))</f>
        <v/>
      </c>
      <c r="AO48" s="282"/>
      <c r="AP48" s="282"/>
      <c r="AQ48" s="282"/>
      <c r="AR48" s="266"/>
      <c r="AS48" s="266"/>
      <c r="AT48" s="312" t="str">
        <f t="shared" ref="AT48" si="23">IF(F48="","",ROUND(AJ48*AN48*AR48,0))</f>
        <v/>
      </c>
      <c r="AU48" s="313"/>
      <c r="AV48" s="313"/>
      <c r="AW48" s="314"/>
      <c r="AX48" s="289"/>
      <c r="AY48" s="290"/>
      <c r="AZ48" s="290"/>
      <c r="BA48" s="290"/>
      <c r="BB48" s="290"/>
      <c r="BC48" s="291"/>
      <c r="BD48" s="56"/>
    </row>
    <row r="49" spans="1:91" ht="9.75" customHeight="1" x14ac:dyDescent="0.15">
      <c r="A49" s="304"/>
      <c r="B49" s="304"/>
      <c r="C49" s="62"/>
      <c r="D49" s="270"/>
      <c r="E49" s="270"/>
      <c r="F49" s="297"/>
      <c r="G49" s="298"/>
      <c r="H49" s="298"/>
      <c r="I49" s="298"/>
      <c r="J49" s="298"/>
      <c r="K49" s="298"/>
      <c r="L49" s="298"/>
      <c r="M49" s="298"/>
      <c r="N49" s="298"/>
      <c r="O49" s="298"/>
      <c r="P49" s="299"/>
      <c r="Q49" s="300"/>
      <c r="R49" s="300"/>
      <c r="S49" s="301"/>
      <c r="T49" s="300"/>
      <c r="U49" s="300"/>
      <c r="V49" s="300"/>
      <c r="W49" s="301"/>
      <c r="X49" s="302"/>
      <c r="Y49" s="302"/>
      <c r="Z49" s="302"/>
      <c r="AA49" s="303"/>
      <c r="AB49" s="266"/>
      <c r="AC49" s="266"/>
      <c r="AD49" s="266"/>
      <c r="AE49" s="266"/>
      <c r="AF49" s="267"/>
      <c r="AG49" s="267"/>
      <c r="AH49" s="267"/>
      <c r="AI49" s="267"/>
      <c r="AJ49" s="311"/>
      <c r="AK49" s="311"/>
      <c r="AL49" s="311"/>
      <c r="AM49" s="311"/>
      <c r="AN49" s="282"/>
      <c r="AO49" s="282"/>
      <c r="AP49" s="282"/>
      <c r="AQ49" s="282"/>
      <c r="AR49" s="266"/>
      <c r="AS49" s="266"/>
      <c r="AT49" s="315"/>
      <c r="AU49" s="316"/>
      <c r="AV49" s="316"/>
      <c r="AW49" s="317"/>
      <c r="AX49" s="292"/>
      <c r="AY49" s="293"/>
      <c r="AZ49" s="293"/>
      <c r="BA49" s="293"/>
      <c r="BB49" s="293"/>
      <c r="BC49" s="294"/>
      <c r="BD49" s="56"/>
    </row>
    <row r="50" spans="1:91" ht="9.75" customHeight="1" x14ac:dyDescent="0.15">
      <c r="A50" s="304"/>
      <c r="B50" s="304"/>
      <c r="D50" s="270" t="s">
        <v>159</v>
      </c>
      <c r="E50" s="270"/>
      <c r="F50" s="63"/>
      <c r="G50" s="64"/>
      <c r="H50" s="64"/>
      <c r="I50" s="64"/>
      <c r="J50" s="64"/>
      <c r="K50" s="64"/>
      <c r="L50" s="64"/>
      <c r="M50" s="64"/>
      <c r="N50" s="64"/>
      <c r="O50" s="64"/>
      <c r="P50" s="305"/>
      <c r="Q50" s="306"/>
      <c r="R50" s="306"/>
      <c r="S50" s="307"/>
      <c r="T50" s="306"/>
      <c r="U50" s="306"/>
      <c r="V50" s="306"/>
      <c r="W50" s="301"/>
      <c r="X50" s="306"/>
      <c r="Y50" s="306"/>
      <c r="Z50" s="306"/>
      <c r="AA50" s="308"/>
      <c r="AB50" s="309"/>
      <c r="AC50" s="309"/>
      <c r="AD50" s="309"/>
      <c r="AE50" s="309"/>
      <c r="AF50" s="356">
        <f>SUM(AF36:AI49)</f>
        <v>0</v>
      </c>
      <c r="AG50" s="356"/>
      <c r="AH50" s="356"/>
      <c r="AI50" s="356"/>
      <c r="AJ50" s="357">
        <f>SUM(AJ36:AM49)</f>
        <v>0</v>
      </c>
      <c r="AK50" s="357"/>
      <c r="AL50" s="357"/>
      <c r="AM50" s="357"/>
      <c r="AN50" s="357"/>
      <c r="AO50" s="357"/>
      <c r="AP50" s="357"/>
      <c r="AQ50" s="357"/>
      <c r="AR50" s="358"/>
      <c r="AS50" s="358"/>
      <c r="AT50" s="357">
        <f>SUM(AT36:AW49)</f>
        <v>0</v>
      </c>
      <c r="AU50" s="357"/>
      <c r="AV50" s="357"/>
      <c r="AW50" s="357"/>
      <c r="AX50" s="289"/>
      <c r="AY50" s="290"/>
      <c r="AZ50" s="290"/>
      <c r="BA50" s="290"/>
      <c r="BB50" s="290"/>
      <c r="BC50" s="291"/>
      <c r="BD50" s="56"/>
      <c r="BG50" s="65"/>
      <c r="BH50" s="59">
        <f>IF(AO50="競技会、集会、展示会、博覧会等のための仮設物等",1,2)</f>
        <v>2</v>
      </c>
      <c r="BI50" s="65"/>
      <c r="BJ50" s="65"/>
      <c r="BK50" s="65"/>
      <c r="BL50" s="65"/>
    </row>
    <row r="51" spans="1:91" ht="9.75" customHeight="1" x14ac:dyDescent="0.15">
      <c r="A51" s="304"/>
      <c r="B51" s="304"/>
      <c r="D51" s="270"/>
      <c r="E51" s="270"/>
      <c r="F51" s="66"/>
      <c r="G51" s="67"/>
      <c r="H51" s="67"/>
      <c r="I51" s="67"/>
      <c r="J51" s="67"/>
      <c r="K51" s="67"/>
      <c r="L51" s="67"/>
      <c r="M51" s="67"/>
      <c r="N51" s="67"/>
      <c r="O51" s="67"/>
      <c r="P51" s="305"/>
      <c r="Q51" s="306"/>
      <c r="R51" s="306"/>
      <c r="S51" s="301"/>
      <c r="T51" s="306"/>
      <c r="U51" s="306"/>
      <c r="V51" s="306"/>
      <c r="W51" s="301"/>
      <c r="X51" s="306"/>
      <c r="Y51" s="306"/>
      <c r="Z51" s="306"/>
      <c r="AA51" s="308"/>
      <c r="AB51" s="309"/>
      <c r="AC51" s="309"/>
      <c r="AD51" s="309"/>
      <c r="AE51" s="309"/>
      <c r="AF51" s="356"/>
      <c r="AG51" s="356"/>
      <c r="AH51" s="356"/>
      <c r="AI51" s="356"/>
      <c r="AJ51" s="357"/>
      <c r="AK51" s="357"/>
      <c r="AL51" s="357"/>
      <c r="AM51" s="357"/>
      <c r="AN51" s="357"/>
      <c r="AO51" s="357"/>
      <c r="AP51" s="357"/>
      <c r="AQ51" s="357"/>
      <c r="AR51" s="358"/>
      <c r="AS51" s="358"/>
      <c r="AT51" s="357"/>
      <c r="AU51" s="357"/>
      <c r="AV51" s="357"/>
      <c r="AW51" s="357"/>
      <c r="AX51" s="292"/>
      <c r="AY51" s="293"/>
      <c r="AZ51" s="293"/>
      <c r="BA51" s="293"/>
      <c r="BB51" s="293"/>
      <c r="BC51" s="294"/>
      <c r="BD51" s="56"/>
      <c r="BG51" s="65"/>
      <c r="BH51" s="61" t="str">
        <f>IF(BH50=1,1.08,"1.00")</f>
        <v>1.00</v>
      </c>
      <c r="BI51" s="65"/>
      <c r="BJ51" s="65"/>
      <c r="BK51" s="65"/>
      <c r="BL51" s="65"/>
      <c r="CL51" s="60"/>
      <c r="CM51" s="60"/>
    </row>
    <row r="52" spans="1:91" ht="9.75" customHeight="1" x14ac:dyDescent="0.15">
      <c r="A52" s="304"/>
      <c r="B52" s="304"/>
      <c r="D52" s="268" t="s">
        <v>160</v>
      </c>
      <c r="E52" s="268"/>
      <c r="F52" s="268"/>
      <c r="G52" s="268"/>
      <c r="H52" s="268"/>
      <c r="I52" s="268"/>
      <c r="J52" s="268"/>
      <c r="K52" s="268"/>
      <c r="L52" s="268"/>
      <c r="M52" s="268"/>
      <c r="N52" s="268"/>
      <c r="O52" s="268"/>
      <c r="P52" s="268"/>
      <c r="Q52" s="268"/>
      <c r="R52" s="268"/>
      <c r="S52" s="268"/>
      <c r="T52" s="268"/>
      <c r="U52" s="268"/>
      <c r="V52" s="268"/>
      <c r="W52" s="268"/>
      <c r="X52" s="268"/>
      <c r="Y52" s="268"/>
      <c r="Z52" s="268"/>
      <c r="AA52" s="268"/>
      <c r="AB52" s="268"/>
      <c r="AC52" s="268"/>
      <c r="AD52" s="268"/>
      <c r="AE52" s="268"/>
      <c r="AF52" s="268"/>
      <c r="AG52" s="268"/>
      <c r="AH52" s="268"/>
      <c r="AI52" s="268"/>
      <c r="AJ52" s="268"/>
      <c r="AK52" s="268"/>
      <c r="AL52" s="268"/>
      <c r="AM52" s="268"/>
      <c r="AN52" s="268"/>
      <c r="AO52" s="268"/>
      <c r="AP52" s="268"/>
      <c r="AQ52" s="268"/>
      <c r="AR52" s="268"/>
      <c r="AS52" s="268"/>
      <c r="AT52" s="268"/>
      <c r="AU52" s="268"/>
      <c r="AV52" s="268"/>
      <c r="AW52" s="268"/>
      <c r="AX52" s="268"/>
      <c r="AY52" s="268"/>
      <c r="AZ52" s="268"/>
      <c r="BA52" s="268"/>
      <c r="BB52" s="268"/>
      <c r="BC52" s="268"/>
      <c r="BD52" s="269"/>
      <c r="BG52" s="65"/>
      <c r="BH52" s="61"/>
      <c r="BI52" s="65"/>
      <c r="BJ52" s="65"/>
      <c r="BK52" s="65"/>
      <c r="BL52" s="65"/>
      <c r="CL52" s="60"/>
      <c r="CM52" s="60"/>
    </row>
    <row r="53" spans="1:91" ht="9.75" customHeight="1" x14ac:dyDescent="0.15">
      <c r="A53" s="304"/>
      <c r="B53" s="304"/>
      <c r="D53" s="270"/>
      <c r="E53" s="270"/>
      <c r="F53" s="271" t="s">
        <v>149</v>
      </c>
      <c r="G53" s="272"/>
      <c r="H53" s="272"/>
      <c r="I53" s="272"/>
      <c r="J53" s="272"/>
      <c r="K53" s="272"/>
      <c r="L53" s="272"/>
      <c r="M53" s="272"/>
      <c r="N53" s="272"/>
      <c r="O53" s="272"/>
      <c r="P53" s="275" t="s">
        <v>150</v>
      </c>
      <c r="Q53" s="275"/>
      <c r="R53" s="275"/>
      <c r="S53" s="275"/>
      <c r="T53" s="275"/>
      <c r="U53" s="275"/>
      <c r="V53" s="275"/>
      <c r="W53" s="275"/>
      <c r="X53" s="275"/>
      <c r="Y53" s="275"/>
      <c r="Z53" s="275"/>
      <c r="AA53" s="275"/>
      <c r="AB53" s="275" t="s">
        <v>151</v>
      </c>
      <c r="AC53" s="275"/>
      <c r="AD53" s="275"/>
      <c r="AE53" s="275"/>
      <c r="AF53" s="275" t="s">
        <v>23</v>
      </c>
      <c r="AG53" s="275"/>
      <c r="AH53" s="275"/>
      <c r="AI53" s="275"/>
      <c r="AJ53" s="275" t="s">
        <v>152</v>
      </c>
      <c r="AK53" s="275"/>
      <c r="AL53" s="275"/>
      <c r="AM53" s="275"/>
      <c r="AN53" s="275" t="s">
        <v>153</v>
      </c>
      <c r="AO53" s="275"/>
      <c r="AP53" s="275"/>
      <c r="AQ53" s="275"/>
      <c r="AR53" s="275" t="s">
        <v>154</v>
      </c>
      <c r="AS53" s="275"/>
      <c r="AT53" s="275" t="s">
        <v>155</v>
      </c>
      <c r="AU53" s="275"/>
      <c r="AV53" s="275"/>
      <c r="AW53" s="275"/>
      <c r="AX53" s="276" t="s">
        <v>156</v>
      </c>
      <c r="AY53" s="277"/>
      <c r="AZ53" s="277"/>
      <c r="BA53" s="277"/>
      <c r="BB53" s="277"/>
      <c r="BC53" s="278"/>
      <c r="BD53" s="56"/>
      <c r="BG53" s="65"/>
      <c r="BH53" s="61"/>
      <c r="BI53" s="65"/>
      <c r="BJ53" s="65"/>
      <c r="BK53" s="65"/>
      <c r="BL53" s="65"/>
      <c r="CL53" s="60"/>
      <c r="CM53" s="60"/>
    </row>
    <row r="54" spans="1:91" ht="9.75" customHeight="1" x14ac:dyDescent="0.15">
      <c r="A54" s="304"/>
      <c r="B54" s="304"/>
      <c r="D54" s="270"/>
      <c r="E54" s="270"/>
      <c r="F54" s="273"/>
      <c r="G54" s="274"/>
      <c r="H54" s="274"/>
      <c r="I54" s="274"/>
      <c r="J54" s="274"/>
      <c r="K54" s="274"/>
      <c r="L54" s="274"/>
      <c r="M54" s="274"/>
      <c r="N54" s="274"/>
      <c r="O54" s="274"/>
      <c r="P54" s="275"/>
      <c r="Q54" s="275"/>
      <c r="R54" s="275"/>
      <c r="S54" s="275"/>
      <c r="T54" s="275"/>
      <c r="U54" s="275"/>
      <c r="V54" s="275"/>
      <c r="W54" s="275"/>
      <c r="X54" s="275"/>
      <c r="Y54" s="275"/>
      <c r="Z54" s="275"/>
      <c r="AA54" s="275"/>
      <c r="AB54" s="275"/>
      <c r="AC54" s="275"/>
      <c r="AD54" s="275"/>
      <c r="AE54" s="275"/>
      <c r="AF54" s="275"/>
      <c r="AG54" s="275"/>
      <c r="AH54" s="275"/>
      <c r="AI54" s="275"/>
      <c r="AJ54" s="275"/>
      <c r="AK54" s="275"/>
      <c r="AL54" s="275"/>
      <c r="AM54" s="275"/>
      <c r="AN54" s="275"/>
      <c r="AO54" s="275"/>
      <c r="AP54" s="275"/>
      <c r="AQ54" s="275"/>
      <c r="AR54" s="275"/>
      <c r="AS54" s="275"/>
      <c r="AT54" s="275"/>
      <c r="AU54" s="275"/>
      <c r="AV54" s="275"/>
      <c r="AW54" s="275"/>
      <c r="AX54" s="279"/>
      <c r="AY54" s="280"/>
      <c r="AZ54" s="280"/>
      <c r="BA54" s="280"/>
      <c r="BB54" s="280"/>
      <c r="BC54" s="281"/>
      <c r="BD54" s="56"/>
      <c r="BG54" s="65"/>
      <c r="BH54" s="61"/>
      <c r="BI54" s="65"/>
      <c r="BJ54" s="65"/>
      <c r="BK54" s="65"/>
      <c r="BL54" s="65"/>
      <c r="CL54" s="60"/>
      <c r="CM54" s="60"/>
    </row>
    <row r="55" spans="1:91" ht="9.75" customHeight="1" x14ac:dyDescent="0.15">
      <c r="A55" s="304"/>
      <c r="B55" s="304"/>
      <c r="D55" s="270">
        <v>1</v>
      </c>
      <c r="E55" s="270"/>
      <c r="F55" s="295"/>
      <c r="G55" s="296"/>
      <c r="H55" s="296"/>
      <c r="I55" s="296"/>
      <c r="J55" s="296"/>
      <c r="K55" s="296"/>
      <c r="L55" s="296"/>
      <c r="M55" s="296"/>
      <c r="N55" s="296"/>
      <c r="O55" s="296"/>
      <c r="P55" s="299"/>
      <c r="Q55" s="300"/>
      <c r="R55" s="300"/>
      <c r="S55" s="301" t="str">
        <f>IF(P55="","","×")</f>
        <v/>
      </c>
      <c r="T55" s="300"/>
      <c r="U55" s="300"/>
      <c r="V55" s="300"/>
      <c r="W55" s="301" t="str">
        <f>IF(P55="","","=")</f>
        <v/>
      </c>
      <c r="X55" s="302" t="str">
        <f>IF(F55="","",ROUND(P55*T55,2))</f>
        <v/>
      </c>
      <c r="Y55" s="302"/>
      <c r="Z55" s="302"/>
      <c r="AA55" s="303"/>
      <c r="AB55" s="266"/>
      <c r="AC55" s="266"/>
      <c r="AD55" s="266"/>
      <c r="AE55" s="266"/>
      <c r="AF55" s="267" t="str">
        <f>IF(F55="","",ROUND(X55*AB55,1))</f>
        <v/>
      </c>
      <c r="AG55" s="267"/>
      <c r="AH55" s="267"/>
      <c r="AI55" s="267"/>
      <c r="AJ55" s="266"/>
      <c r="AK55" s="266"/>
      <c r="AL55" s="266"/>
      <c r="AM55" s="266"/>
      <c r="AN55" s="282"/>
      <c r="AO55" s="282"/>
      <c r="AP55" s="282"/>
      <c r="AQ55" s="282"/>
      <c r="AR55" s="266"/>
      <c r="AS55" s="266"/>
      <c r="AT55" s="312" t="str">
        <f>IF(F55="","",ROUND(AJ55*AN55*AR55,0))</f>
        <v/>
      </c>
      <c r="AU55" s="313"/>
      <c r="AV55" s="313"/>
      <c r="AW55" s="314"/>
      <c r="AX55" s="289"/>
      <c r="AY55" s="290"/>
      <c r="AZ55" s="290"/>
      <c r="BA55" s="290"/>
      <c r="BB55" s="290"/>
      <c r="BC55" s="291"/>
      <c r="BD55" s="56"/>
      <c r="BG55" s="65"/>
      <c r="BH55" s="61"/>
      <c r="BI55" s="65"/>
      <c r="BJ55" s="65"/>
      <c r="BK55" s="65"/>
      <c r="BL55" s="65"/>
      <c r="CL55" s="60"/>
      <c r="CM55" s="60"/>
    </row>
    <row r="56" spans="1:91" ht="9.75" customHeight="1" x14ac:dyDescent="0.15">
      <c r="A56" s="304"/>
      <c r="B56" s="304"/>
      <c r="D56" s="270"/>
      <c r="E56" s="270"/>
      <c r="F56" s="297"/>
      <c r="G56" s="298"/>
      <c r="H56" s="298"/>
      <c r="I56" s="298"/>
      <c r="J56" s="298"/>
      <c r="K56" s="298"/>
      <c r="L56" s="298"/>
      <c r="M56" s="298"/>
      <c r="N56" s="298"/>
      <c r="O56" s="298"/>
      <c r="P56" s="299"/>
      <c r="Q56" s="300"/>
      <c r="R56" s="300"/>
      <c r="S56" s="301"/>
      <c r="T56" s="300"/>
      <c r="U56" s="300"/>
      <c r="V56" s="300"/>
      <c r="W56" s="301"/>
      <c r="X56" s="302"/>
      <c r="Y56" s="302"/>
      <c r="Z56" s="302"/>
      <c r="AA56" s="303"/>
      <c r="AB56" s="266"/>
      <c r="AC56" s="266"/>
      <c r="AD56" s="266"/>
      <c r="AE56" s="266"/>
      <c r="AF56" s="267"/>
      <c r="AG56" s="267"/>
      <c r="AH56" s="267"/>
      <c r="AI56" s="267"/>
      <c r="AJ56" s="266"/>
      <c r="AK56" s="266"/>
      <c r="AL56" s="266"/>
      <c r="AM56" s="266"/>
      <c r="AN56" s="282"/>
      <c r="AO56" s="282"/>
      <c r="AP56" s="282"/>
      <c r="AQ56" s="282"/>
      <c r="AR56" s="266"/>
      <c r="AS56" s="266"/>
      <c r="AT56" s="315"/>
      <c r="AU56" s="316"/>
      <c r="AV56" s="316"/>
      <c r="AW56" s="317"/>
      <c r="AX56" s="292"/>
      <c r="AY56" s="293"/>
      <c r="AZ56" s="293"/>
      <c r="BA56" s="293"/>
      <c r="BB56" s="293"/>
      <c r="BC56" s="294"/>
      <c r="BD56" s="56"/>
      <c r="BG56" s="65"/>
      <c r="BH56" s="61"/>
      <c r="BI56" s="65"/>
      <c r="BJ56" s="65"/>
      <c r="BK56" s="65"/>
      <c r="BL56" s="65"/>
      <c r="CL56" s="60"/>
      <c r="CM56" s="60"/>
    </row>
    <row r="57" spans="1:91" ht="9.75" customHeight="1" x14ac:dyDescent="0.15">
      <c r="A57" s="304"/>
      <c r="B57" s="304"/>
      <c r="D57" s="270">
        <v>2</v>
      </c>
      <c r="E57" s="270"/>
      <c r="F57" s="295"/>
      <c r="G57" s="296"/>
      <c r="H57" s="296"/>
      <c r="I57" s="296"/>
      <c r="J57" s="296"/>
      <c r="K57" s="296"/>
      <c r="L57" s="296"/>
      <c r="M57" s="296"/>
      <c r="N57" s="296"/>
      <c r="O57" s="296"/>
      <c r="P57" s="299"/>
      <c r="Q57" s="300"/>
      <c r="R57" s="300"/>
      <c r="S57" s="301" t="str">
        <f t="shared" ref="S57" si="24">IF(P57="","","×")</f>
        <v/>
      </c>
      <c r="T57" s="300"/>
      <c r="U57" s="300"/>
      <c r="V57" s="300"/>
      <c r="W57" s="301" t="str">
        <f t="shared" ref="W57" si="25">IF(P57="","","=")</f>
        <v/>
      </c>
      <c r="X57" s="302" t="str">
        <f t="shared" ref="X57" si="26">IF(F57="","",ROUND(P57*T57,2))</f>
        <v/>
      </c>
      <c r="Y57" s="302"/>
      <c r="Z57" s="302"/>
      <c r="AA57" s="303"/>
      <c r="AB57" s="266"/>
      <c r="AC57" s="266"/>
      <c r="AD57" s="266"/>
      <c r="AE57" s="266"/>
      <c r="AF57" s="267" t="str">
        <f t="shared" ref="AF57" si="27">IF(F57="","",ROUND(X57*AB57,1))</f>
        <v/>
      </c>
      <c r="AG57" s="267"/>
      <c r="AH57" s="267"/>
      <c r="AI57" s="267"/>
      <c r="AJ57" s="311"/>
      <c r="AK57" s="311"/>
      <c r="AL57" s="311"/>
      <c r="AM57" s="311"/>
      <c r="AN57" s="282"/>
      <c r="AO57" s="282"/>
      <c r="AP57" s="282"/>
      <c r="AQ57" s="282"/>
      <c r="AR57" s="266"/>
      <c r="AS57" s="266"/>
      <c r="AT57" s="312" t="str">
        <f t="shared" ref="AT57" si="28">IF(F57="","",ROUND(AJ57*AN57*AR57,0))</f>
        <v/>
      </c>
      <c r="AU57" s="313"/>
      <c r="AV57" s="313"/>
      <c r="AW57" s="314"/>
      <c r="AX57" s="289"/>
      <c r="AY57" s="290"/>
      <c r="AZ57" s="290"/>
      <c r="BA57" s="290"/>
      <c r="BB57" s="290"/>
      <c r="BC57" s="291"/>
      <c r="BD57" s="56"/>
      <c r="BG57" s="65"/>
      <c r="BH57" s="61"/>
      <c r="BI57" s="65"/>
      <c r="BJ57" s="65"/>
      <c r="BK57" s="65"/>
      <c r="BL57" s="65"/>
      <c r="CL57" s="60"/>
      <c r="CM57" s="60"/>
    </row>
    <row r="58" spans="1:91" ht="9.75" customHeight="1" x14ac:dyDescent="0.15">
      <c r="A58" s="304"/>
      <c r="B58" s="304"/>
      <c r="D58" s="270"/>
      <c r="E58" s="270"/>
      <c r="F58" s="297"/>
      <c r="G58" s="298"/>
      <c r="H58" s="298"/>
      <c r="I58" s="298"/>
      <c r="J58" s="298"/>
      <c r="K58" s="298"/>
      <c r="L58" s="298"/>
      <c r="M58" s="298"/>
      <c r="N58" s="298"/>
      <c r="O58" s="298"/>
      <c r="P58" s="299"/>
      <c r="Q58" s="300"/>
      <c r="R58" s="300"/>
      <c r="S58" s="301"/>
      <c r="T58" s="300"/>
      <c r="U58" s="300"/>
      <c r="V58" s="300"/>
      <c r="W58" s="301"/>
      <c r="X58" s="302"/>
      <c r="Y58" s="302"/>
      <c r="Z58" s="302"/>
      <c r="AA58" s="303"/>
      <c r="AB58" s="266"/>
      <c r="AC58" s="266"/>
      <c r="AD58" s="266"/>
      <c r="AE58" s="266"/>
      <c r="AF58" s="267"/>
      <c r="AG58" s="267"/>
      <c r="AH58" s="267"/>
      <c r="AI58" s="267"/>
      <c r="AJ58" s="311"/>
      <c r="AK58" s="311"/>
      <c r="AL58" s="311"/>
      <c r="AM58" s="311"/>
      <c r="AN58" s="282"/>
      <c r="AO58" s="282"/>
      <c r="AP58" s="282"/>
      <c r="AQ58" s="282"/>
      <c r="AR58" s="266"/>
      <c r="AS58" s="266"/>
      <c r="AT58" s="315"/>
      <c r="AU58" s="316"/>
      <c r="AV58" s="316"/>
      <c r="AW58" s="317"/>
      <c r="AX58" s="292"/>
      <c r="AY58" s="293"/>
      <c r="AZ58" s="293"/>
      <c r="BA58" s="293"/>
      <c r="BB58" s="293"/>
      <c r="BC58" s="294"/>
      <c r="BD58" s="56"/>
      <c r="BG58" s="65"/>
      <c r="BH58" s="61"/>
      <c r="BI58" s="65"/>
      <c r="BJ58" s="65"/>
      <c r="BK58" s="65"/>
      <c r="BL58" s="65"/>
      <c r="CL58" s="60"/>
      <c r="CM58" s="60"/>
    </row>
    <row r="59" spans="1:91" ht="9.75" customHeight="1" x14ac:dyDescent="0.15">
      <c r="A59" s="304"/>
      <c r="B59" s="304"/>
      <c r="D59" s="270">
        <v>3</v>
      </c>
      <c r="E59" s="270"/>
      <c r="F59" s="295"/>
      <c r="G59" s="296"/>
      <c r="H59" s="296"/>
      <c r="I59" s="296"/>
      <c r="J59" s="296"/>
      <c r="K59" s="296"/>
      <c r="L59" s="296"/>
      <c r="M59" s="296"/>
      <c r="N59" s="296"/>
      <c r="O59" s="296"/>
      <c r="P59" s="299"/>
      <c r="Q59" s="300"/>
      <c r="R59" s="300"/>
      <c r="S59" s="301" t="str">
        <f t="shared" ref="S59" si="29">IF(P59="","","×")</f>
        <v/>
      </c>
      <c r="T59" s="300"/>
      <c r="U59" s="300"/>
      <c r="V59" s="300"/>
      <c r="W59" s="301" t="str">
        <f t="shared" ref="W59" si="30">IF(P59="","","=")</f>
        <v/>
      </c>
      <c r="X59" s="302" t="str">
        <f t="shared" ref="X59" si="31">IF(F59="","",ROUND(P59*T59,2))</f>
        <v/>
      </c>
      <c r="Y59" s="302"/>
      <c r="Z59" s="302"/>
      <c r="AA59" s="303"/>
      <c r="AB59" s="266"/>
      <c r="AC59" s="266"/>
      <c r="AD59" s="266"/>
      <c r="AE59" s="266"/>
      <c r="AF59" s="267" t="str">
        <f t="shared" ref="AF59" si="32">IF(F59="","",ROUND(X59*AB59,1))</f>
        <v/>
      </c>
      <c r="AG59" s="267"/>
      <c r="AH59" s="267"/>
      <c r="AI59" s="267"/>
      <c r="AJ59" s="311"/>
      <c r="AK59" s="311"/>
      <c r="AL59" s="311"/>
      <c r="AM59" s="311"/>
      <c r="AN59" s="282"/>
      <c r="AO59" s="282"/>
      <c r="AP59" s="282"/>
      <c r="AQ59" s="282"/>
      <c r="AR59" s="266"/>
      <c r="AS59" s="266"/>
      <c r="AT59" s="312" t="str">
        <f t="shared" ref="AT59" si="33">IF(F59="","",ROUND(AJ59*AN59*AR59,0))</f>
        <v/>
      </c>
      <c r="AU59" s="313"/>
      <c r="AV59" s="313"/>
      <c r="AW59" s="314"/>
      <c r="AX59" s="289"/>
      <c r="AY59" s="290"/>
      <c r="AZ59" s="290"/>
      <c r="BA59" s="290"/>
      <c r="BB59" s="290"/>
      <c r="BC59" s="291"/>
      <c r="BD59" s="56"/>
      <c r="BG59" s="65"/>
      <c r="BH59" s="61"/>
      <c r="BI59" s="65"/>
      <c r="BJ59" s="65"/>
      <c r="BK59" s="65"/>
      <c r="BL59" s="65"/>
      <c r="CL59" s="60"/>
      <c r="CM59" s="60"/>
    </row>
    <row r="60" spans="1:91" ht="9.75" customHeight="1" x14ac:dyDescent="0.15">
      <c r="A60" s="304"/>
      <c r="B60" s="304"/>
      <c r="D60" s="270"/>
      <c r="E60" s="270"/>
      <c r="F60" s="297"/>
      <c r="G60" s="298"/>
      <c r="H60" s="298"/>
      <c r="I60" s="298"/>
      <c r="J60" s="298"/>
      <c r="K60" s="298"/>
      <c r="L60" s="298"/>
      <c r="M60" s="298"/>
      <c r="N60" s="298"/>
      <c r="O60" s="298"/>
      <c r="P60" s="299"/>
      <c r="Q60" s="300"/>
      <c r="R60" s="300"/>
      <c r="S60" s="301"/>
      <c r="T60" s="300"/>
      <c r="U60" s="300"/>
      <c r="V60" s="300"/>
      <c r="W60" s="301"/>
      <c r="X60" s="302"/>
      <c r="Y60" s="302"/>
      <c r="Z60" s="302"/>
      <c r="AA60" s="303"/>
      <c r="AB60" s="266"/>
      <c r="AC60" s="266"/>
      <c r="AD60" s="266"/>
      <c r="AE60" s="266"/>
      <c r="AF60" s="267"/>
      <c r="AG60" s="267"/>
      <c r="AH60" s="267"/>
      <c r="AI60" s="267"/>
      <c r="AJ60" s="311"/>
      <c r="AK60" s="311"/>
      <c r="AL60" s="311"/>
      <c r="AM60" s="311"/>
      <c r="AN60" s="282"/>
      <c r="AO60" s="282"/>
      <c r="AP60" s="282"/>
      <c r="AQ60" s="282"/>
      <c r="AR60" s="266"/>
      <c r="AS60" s="266"/>
      <c r="AT60" s="315"/>
      <c r="AU60" s="316"/>
      <c r="AV60" s="316"/>
      <c r="AW60" s="317"/>
      <c r="AX60" s="292"/>
      <c r="AY60" s="293"/>
      <c r="AZ60" s="293"/>
      <c r="BA60" s="293"/>
      <c r="BB60" s="293"/>
      <c r="BC60" s="294"/>
      <c r="BD60" s="56"/>
      <c r="BG60" s="65"/>
      <c r="BH60" s="61"/>
      <c r="BI60" s="65"/>
      <c r="BJ60" s="65"/>
      <c r="BK60" s="65"/>
      <c r="BL60" s="65"/>
      <c r="CL60" s="60"/>
      <c r="CM60" s="60"/>
    </row>
    <row r="61" spans="1:91" ht="9.75" customHeight="1" x14ac:dyDescent="0.15">
      <c r="A61" s="304"/>
      <c r="B61" s="304"/>
      <c r="D61" s="270">
        <v>4</v>
      </c>
      <c r="E61" s="270"/>
      <c r="F61" s="295"/>
      <c r="G61" s="296"/>
      <c r="H61" s="296"/>
      <c r="I61" s="296"/>
      <c r="J61" s="296"/>
      <c r="K61" s="296"/>
      <c r="L61" s="296"/>
      <c r="M61" s="296"/>
      <c r="N61" s="296"/>
      <c r="O61" s="296"/>
      <c r="P61" s="299"/>
      <c r="Q61" s="300"/>
      <c r="R61" s="300"/>
      <c r="S61" s="301" t="str">
        <f t="shared" ref="S61" si="34">IF(P61="","","×")</f>
        <v/>
      </c>
      <c r="T61" s="300"/>
      <c r="U61" s="300"/>
      <c r="V61" s="300"/>
      <c r="W61" s="301" t="str">
        <f t="shared" ref="W61" si="35">IF(P61="","","=")</f>
        <v/>
      </c>
      <c r="X61" s="302" t="str">
        <f t="shared" ref="X61" si="36">IF(F61="","",ROUND(P61*T61,2))</f>
        <v/>
      </c>
      <c r="Y61" s="302"/>
      <c r="Z61" s="302"/>
      <c r="AA61" s="303"/>
      <c r="AB61" s="266"/>
      <c r="AC61" s="266"/>
      <c r="AD61" s="266"/>
      <c r="AE61" s="266"/>
      <c r="AF61" s="267" t="str">
        <f t="shared" ref="AF61" si="37">IF(F61="","",ROUND(X61*AB61,1))</f>
        <v/>
      </c>
      <c r="AG61" s="267"/>
      <c r="AH61" s="267"/>
      <c r="AI61" s="267"/>
      <c r="AJ61" s="311"/>
      <c r="AK61" s="311"/>
      <c r="AL61" s="311"/>
      <c r="AM61" s="311"/>
      <c r="AN61" s="282"/>
      <c r="AO61" s="282"/>
      <c r="AP61" s="282"/>
      <c r="AQ61" s="282"/>
      <c r="AR61" s="266"/>
      <c r="AS61" s="266"/>
      <c r="AT61" s="312" t="str">
        <f t="shared" ref="AT61" si="38">IF(F61="","",ROUND(AJ61*AN61*AR61,0))</f>
        <v/>
      </c>
      <c r="AU61" s="313"/>
      <c r="AV61" s="313"/>
      <c r="AW61" s="314"/>
      <c r="AX61" s="289"/>
      <c r="AY61" s="290"/>
      <c r="AZ61" s="290"/>
      <c r="BA61" s="290"/>
      <c r="BB61" s="290"/>
      <c r="BC61" s="291"/>
      <c r="BD61" s="56"/>
      <c r="BG61" s="65"/>
      <c r="BH61" s="61"/>
      <c r="BI61" s="65"/>
      <c r="BJ61" s="65"/>
      <c r="BK61" s="65"/>
      <c r="BL61" s="65"/>
      <c r="CL61" s="60"/>
      <c r="CM61" s="60"/>
    </row>
    <row r="62" spans="1:91" ht="9.75" customHeight="1" x14ac:dyDescent="0.15">
      <c r="A62" s="304"/>
      <c r="B62" s="304"/>
      <c r="D62" s="270"/>
      <c r="E62" s="270"/>
      <c r="F62" s="297"/>
      <c r="G62" s="298"/>
      <c r="H62" s="298"/>
      <c r="I62" s="298"/>
      <c r="J62" s="298"/>
      <c r="K62" s="298"/>
      <c r="L62" s="298"/>
      <c r="M62" s="298"/>
      <c r="N62" s="298"/>
      <c r="O62" s="298"/>
      <c r="P62" s="299"/>
      <c r="Q62" s="300"/>
      <c r="R62" s="300"/>
      <c r="S62" s="301"/>
      <c r="T62" s="300"/>
      <c r="U62" s="300"/>
      <c r="V62" s="300"/>
      <c r="W62" s="301"/>
      <c r="X62" s="302"/>
      <c r="Y62" s="302"/>
      <c r="Z62" s="302"/>
      <c r="AA62" s="303"/>
      <c r="AB62" s="266"/>
      <c r="AC62" s="266"/>
      <c r="AD62" s="266"/>
      <c r="AE62" s="266"/>
      <c r="AF62" s="267"/>
      <c r="AG62" s="267"/>
      <c r="AH62" s="267"/>
      <c r="AI62" s="267"/>
      <c r="AJ62" s="311"/>
      <c r="AK62" s="311"/>
      <c r="AL62" s="311"/>
      <c r="AM62" s="311"/>
      <c r="AN62" s="282"/>
      <c r="AO62" s="282"/>
      <c r="AP62" s="282"/>
      <c r="AQ62" s="282"/>
      <c r="AR62" s="266"/>
      <c r="AS62" s="266"/>
      <c r="AT62" s="315"/>
      <c r="AU62" s="316"/>
      <c r="AV62" s="316"/>
      <c r="AW62" s="317"/>
      <c r="AX62" s="292"/>
      <c r="AY62" s="293"/>
      <c r="AZ62" s="293"/>
      <c r="BA62" s="293"/>
      <c r="BB62" s="293"/>
      <c r="BC62" s="294"/>
      <c r="BD62" s="56"/>
      <c r="BG62" s="65"/>
      <c r="BH62" s="61"/>
      <c r="BI62" s="65"/>
      <c r="BJ62" s="65"/>
      <c r="BK62" s="65"/>
      <c r="BL62" s="65"/>
      <c r="CL62" s="60"/>
      <c r="CM62" s="60"/>
    </row>
    <row r="63" spans="1:91" ht="9.75" customHeight="1" x14ac:dyDescent="0.15">
      <c r="A63" s="304"/>
      <c r="B63" s="304"/>
      <c r="D63" s="270">
        <v>5</v>
      </c>
      <c r="E63" s="270"/>
      <c r="F63" s="295"/>
      <c r="G63" s="296"/>
      <c r="H63" s="296"/>
      <c r="I63" s="296"/>
      <c r="J63" s="296"/>
      <c r="K63" s="296"/>
      <c r="L63" s="296"/>
      <c r="M63" s="296"/>
      <c r="N63" s="296"/>
      <c r="O63" s="296"/>
      <c r="P63" s="299"/>
      <c r="Q63" s="300"/>
      <c r="R63" s="300"/>
      <c r="S63" s="301" t="str">
        <f t="shared" ref="S63" si="39">IF(P63="","","×")</f>
        <v/>
      </c>
      <c r="T63" s="300"/>
      <c r="U63" s="300"/>
      <c r="V63" s="300"/>
      <c r="W63" s="301" t="str">
        <f t="shared" ref="W63" si="40">IF(P63="","","=")</f>
        <v/>
      </c>
      <c r="X63" s="302" t="str">
        <f t="shared" ref="X63" si="41">IF(F63="","",ROUND(P63*T63,2))</f>
        <v/>
      </c>
      <c r="Y63" s="302"/>
      <c r="Z63" s="302"/>
      <c r="AA63" s="303"/>
      <c r="AB63" s="266"/>
      <c r="AC63" s="266"/>
      <c r="AD63" s="266"/>
      <c r="AE63" s="266"/>
      <c r="AF63" s="267" t="str">
        <f t="shared" ref="AF63" si="42">IF(F63="","",ROUND(X63*AB63,1))</f>
        <v/>
      </c>
      <c r="AG63" s="267"/>
      <c r="AH63" s="267"/>
      <c r="AI63" s="267"/>
      <c r="AJ63" s="311" t="str">
        <f>IF(J63="","",ROUND(AB63*AF63,2))</f>
        <v/>
      </c>
      <c r="AK63" s="311"/>
      <c r="AL63" s="311"/>
      <c r="AM63" s="311"/>
      <c r="AN63" s="282" t="str">
        <f>IF(N63="","",ROUND(AF63*AJ63,2))</f>
        <v/>
      </c>
      <c r="AO63" s="282"/>
      <c r="AP63" s="282"/>
      <c r="AQ63" s="282"/>
      <c r="AR63" s="266"/>
      <c r="AS63" s="266"/>
      <c r="AT63" s="312" t="str">
        <f t="shared" ref="AT63" si="43">IF(F63="","",ROUND(AJ63*AN63*AR63,0))</f>
        <v/>
      </c>
      <c r="AU63" s="313"/>
      <c r="AV63" s="313"/>
      <c r="AW63" s="314"/>
      <c r="AX63" s="289"/>
      <c r="AY63" s="290"/>
      <c r="AZ63" s="290"/>
      <c r="BA63" s="290"/>
      <c r="BB63" s="290"/>
      <c r="BC63" s="291"/>
      <c r="BD63" s="56"/>
      <c r="BG63" s="65"/>
      <c r="BH63" s="61"/>
      <c r="BI63" s="65"/>
      <c r="BJ63" s="65"/>
      <c r="BK63" s="65"/>
      <c r="BL63" s="65"/>
      <c r="CL63" s="60"/>
      <c r="CM63" s="60"/>
    </row>
    <row r="64" spans="1:91" ht="9.75" customHeight="1" x14ac:dyDescent="0.15">
      <c r="A64" s="304"/>
      <c r="B64" s="304"/>
      <c r="D64" s="270"/>
      <c r="E64" s="270"/>
      <c r="F64" s="297"/>
      <c r="G64" s="298"/>
      <c r="H64" s="298"/>
      <c r="I64" s="298"/>
      <c r="J64" s="298"/>
      <c r="K64" s="298"/>
      <c r="L64" s="298"/>
      <c r="M64" s="298"/>
      <c r="N64" s="298"/>
      <c r="O64" s="298"/>
      <c r="P64" s="299"/>
      <c r="Q64" s="300"/>
      <c r="R64" s="300"/>
      <c r="S64" s="301"/>
      <c r="T64" s="300"/>
      <c r="U64" s="300"/>
      <c r="V64" s="300"/>
      <c r="W64" s="301"/>
      <c r="X64" s="302"/>
      <c r="Y64" s="302"/>
      <c r="Z64" s="302"/>
      <c r="AA64" s="303"/>
      <c r="AB64" s="266"/>
      <c r="AC64" s="266"/>
      <c r="AD64" s="266"/>
      <c r="AE64" s="266"/>
      <c r="AF64" s="267"/>
      <c r="AG64" s="267"/>
      <c r="AH64" s="267"/>
      <c r="AI64" s="267"/>
      <c r="AJ64" s="311"/>
      <c r="AK64" s="311"/>
      <c r="AL64" s="311"/>
      <c r="AM64" s="311"/>
      <c r="AN64" s="282"/>
      <c r="AO64" s="282"/>
      <c r="AP64" s="282"/>
      <c r="AQ64" s="282"/>
      <c r="AR64" s="266"/>
      <c r="AS64" s="266"/>
      <c r="AT64" s="315"/>
      <c r="AU64" s="316"/>
      <c r="AV64" s="316"/>
      <c r="AW64" s="317"/>
      <c r="AX64" s="292"/>
      <c r="AY64" s="293"/>
      <c r="AZ64" s="293"/>
      <c r="BA64" s="293"/>
      <c r="BB64" s="293"/>
      <c r="BC64" s="294"/>
      <c r="BD64" s="56"/>
      <c r="BG64" s="65"/>
      <c r="BH64" s="61"/>
      <c r="BI64" s="65"/>
      <c r="BJ64" s="65"/>
      <c r="BK64" s="65"/>
      <c r="BL64" s="65"/>
      <c r="CL64" s="60"/>
      <c r="CM64" s="60"/>
    </row>
    <row r="65" spans="1:91" ht="9.75" customHeight="1" x14ac:dyDescent="0.15">
      <c r="A65" s="304"/>
      <c r="B65" s="304"/>
      <c r="D65" s="270">
        <v>6</v>
      </c>
      <c r="E65" s="270"/>
      <c r="F65" s="295"/>
      <c r="G65" s="296"/>
      <c r="H65" s="296"/>
      <c r="I65" s="296"/>
      <c r="J65" s="296"/>
      <c r="K65" s="296"/>
      <c r="L65" s="296"/>
      <c r="M65" s="296"/>
      <c r="N65" s="296"/>
      <c r="O65" s="296"/>
      <c r="P65" s="299"/>
      <c r="Q65" s="300"/>
      <c r="R65" s="300"/>
      <c r="S65" s="301" t="str">
        <f t="shared" ref="S65" si="44">IF(P65="","","×")</f>
        <v/>
      </c>
      <c r="T65" s="300"/>
      <c r="U65" s="300"/>
      <c r="V65" s="300"/>
      <c r="W65" s="301" t="str">
        <f t="shared" ref="W65" si="45">IF(P65="","","=")</f>
        <v/>
      </c>
      <c r="X65" s="302" t="str">
        <f t="shared" ref="X65" si="46">IF(F65="","",ROUND(P65*T65,2))</f>
        <v/>
      </c>
      <c r="Y65" s="302"/>
      <c r="Z65" s="302"/>
      <c r="AA65" s="303"/>
      <c r="AB65" s="266"/>
      <c r="AC65" s="266"/>
      <c r="AD65" s="266"/>
      <c r="AE65" s="266"/>
      <c r="AF65" s="267" t="str">
        <f t="shared" ref="AF65" si="47">IF(F65="","",ROUND(X65*AB65,1))</f>
        <v/>
      </c>
      <c r="AG65" s="267"/>
      <c r="AH65" s="267"/>
      <c r="AI65" s="267"/>
      <c r="AJ65" s="311" t="str">
        <f>IF(J65="","",ROUND(AB65*AF65,2))</f>
        <v/>
      </c>
      <c r="AK65" s="311"/>
      <c r="AL65" s="311"/>
      <c r="AM65" s="311"/>
      <c r="AN65" s="282" t="str">
        <f>IF(N65="","",ROUND(AF65*AJ65,2))</f>
        <v/>
      </c>
      <c r="AO65" s="282"/>
      <c r="AP65" s="282"/>
      <c r="AQ65" s="282"/>
      <c r="AR65" s="266"/>
      <c r="AS65" s="266"/>
      <c r="AT65" s="312" t="str">
        <f t="shared" ref="AT65" si="48">IF(F65="","",ROUND(AJ65*AN65*AR65,0))</f>
        <v/>
      </c>
      <c r="AU65" s="313"/>
      <c r="AV65" s="313"/>
      <c r="AW65" s="314"/>
      <c r="AX65" s="289"/>
      <c r="AY65" s="290"/>
      <c r="AZ65" s="290"/>
      <c r="BA65" s="290"/>
      <c r="BB65" s="290"/>
      <c r="BC65" s="291"/>
      <c r="BD65" s="56"/>
      <c r="BG65" s="65"/>
      <c r="BH65" s="61"/>
      <c r="BI65" s="65"/>
      <c r="BJ65" s="65"/>
      <c r="BK65" s="65"/>
      <c r="BL65" s="65"/>
      <c r="CL65" s="60"/>
      <c r="CM65" s="60"/>
    </row>
    <row r="66" spans="1:91" ht="9.75" customHeight="1" x14ac:dyDescent="0.15">
      <c r="A66" s="304"/>
      <c r="B66" s="304"/>
      <c r="D66" s="270"/>
      <c r="E66" s="270"/>
      <c r="F66" s="297"/>
      <c r="G66" s="298"/>
      <c r="H66" s="298"/>
      <c r="I66" s="298"/>
      <c r="J66" s="298"/>
      <c r="K66" s="298"/>
      <c r="L66" s="298"/>
      <c r="M66" s="298"/>
      <c r="N66" s="298"/>
      <c r="O66" s="298"/>
      <c r="P66" s="299"/>
      <c r="Q66" s="300"/>
      <c r="R66" s="300"/>
      <c r="S66" s="301"/>
      <c r="T66" s="300"/>
      <c r="U66" s="300"/>
      <c r="V66" s="300"/>
      <c r="W66" s="301"/>
      <c r="X66" s="302"/>
      <c r="Y66" s="302"/>
      <c r="Z66" s="302"/>
      <c r="AA66" s="303"/>
      <c r="AB66" s="266"/>
      <c r="AC66" s="266"/>
      <c r="AD66" s="266"/>
      <c r="AE66" s="266"/>
      <c r="AF66" s="267"/>
      <c r="AG66" s="267"/>
      <c r="AH66" s="267"/>
      <c r="AI66" s="267"/>
      <c r="AJ66" s="311"/>
      <c r="AK66" s="311"/>
      <c r="AL66" s="311"/>
      <c r="AM66" s="311"/>
      <c r="AN66" s="282"/>
      <c r="AO66" s="282"/>
      <c r="AP66" s="282"/>
      <c r="AQ66" s="282"/>
      <c r="AR66" s="266"/>
      <c r="AS66" s="266"/>
      <c r="AT66" s="315"/>
      <c r="AU66" s="316"/>
      <c r="AV66" s="316"/>
      <c r="AW66" s="317"/>
      <c r="AX66" s="292"/>
      <c r="AY66" s="293"/>
      <c r="AZ66" s="293"/>
      <c r="BA66" s="293"/>
      <c r="BB66" s="293"/>
      <c r="BC66" s="294"/>
      <c r="BD66" s="56"/>
      <c r="BG66" s="65"/>
      <c r="BH66" s="61"/>
      <c r="BI66" s="65"/>
      <c r="BJ66" s="65"/>
      <c r="BK66" s="65"/>
      <c r="BL66" s="65"/>
      <c r="CL66" s="60"/>
      <c r="CM66" s="60"/>
    </row>
    <row r="67" spans="1:91" ht="9.75" customHeight="1" x14ac:dyDescent="0.15">
      <c r="A67" s="304"/>
      <c r="B67" s="304"/>
      <c r="D67" s="270">
        <v>7</v>
      </c>
      <c r="E67" s="270"/>
      <c r="F67" s="295"/>
      <c r="G67" s="296"/>
      <c r="H67" s="296"/>
      <c r="I67" s="296"/>
      <c r="J67" s="296"/>
      <c r="K67" s="296"/>
      <c r="L67" s="296"/>
      <c r="M67" s="296"/>
      <c r="N67" s="296"/>
      <c r="O67" s="296"/>
      <c r="P67" s="299"/>
      <c r="Q67" s="300"/>
      <c r="R67" s="300"/>
      <c r="S67" s="301" t="str">
        <f t="shared" ref="S67" si="49">IF(P67="","","×")</f>
        <v/>
      </c>
      <c r="T67" s="300"/>
      <c r="U67" s="300"/>
      <c r="V67" s="300"/>
      <c r="W67" s="301" t="str">
        <f t="shared" ref="W67" si="50">IF(P67="","","=")</f>
        <v/>
      </c>
      <c r="X67" s="302" t="str">
        <f t="shared" ref="X67" si="51">IF(F67="","",ROUND(P67*T67,2))</f>
        <v/>
      </c>
      <c r="Y67" s="302"/>
      <c r="Z67" s="302"/>
      <c r="AA67" s="303"/>
      <c r="AB67" s="266"/>
      <c r="AC67" s="266"/>
      <c r="AD67" s="266"/>
      <c r="AE67" s="266"/>
      <c r="AF67" s="267" t="str">
        <f t="shared" ref="AF67" si="52">IF(F67="","",ROUND(X67*AB67,1))</f>
        <v/>
      </c>
      <c r="AG67" s="267"/>
      <c r="AH67" s="267"/>
      <c r="AI67" s="267"/>
      <c r="AJ67" s="311" t="str">
        <f>IF(J67="","",ROUND(AB67*AF67,2))</f>
        <v/>
      </c>
      <c r="AK67" s="311"/>
      <c r="AL67" s="311"/>
      <c r="AM67" s="311"/>
      <c r="AN67" s="282" t="str">
        <f>IF(N67="","",ROUND(AF67*AJ67,2))</f>
        <v/>
      </c>
      <c r="AO67" s="282"/>
      <c r="AP67" s="282"/>
      <c r="AQ67" s="282"/>
      <c r="AR67" s="266"/>
      <c r="AS67" s="266"/>
      <c r="AT67" s="312" t="str">
        <f t="shared" ref="AT67" si="53">IF(F67="","",ROUND(AJ67*AN67*AR67,0))</f>
        <v/>
      </c>
      <c r="AU67" s="313"/>
      <c r="AV67" s="313"/>
      <c r="AW67" s="314"/>
      <c r="AX67" s="289"/>
      <c r="AY67" s="290"/>
      <c r="AZ67" s="290"/>
      <c r="BA67" s="290"/>
      <c r="BB67" s="290"/>
      <c r="BC67" s="291"/>
      <c r="BD67" s="56"/>
      <c r="BG67" s="65"/>
      <c r="BH67" s="61"/>
      <c r="BI67" s="65"/>
      <c r="BJ67" s="65"/>
      <c r="BK67" s="65"/>
      <c r="BL67" s="65"/>
      <c r="CL67" s="60"/>
      <c r="CM67" s="60"/>
    </row>
    <row r="68" spans="1:91" ht="9.75" customHeight="1" x14ac:dyDescent="0.15">
      <c r="A68" s="304"/>
      <c r="B68" s="304"/>
      <c r="D68" s="270"/>
      <c r="E68" s="270"/>
      <c r="F68" s="297"/>
      <c r="G68" s="298"/>
      <c r="H68" s="298"/>
      <c r="I68" s="298"/>
      <c r="J68" s="298"/>
      <c r="K68" s="298"/>
      <c r="L68" s="298"/>
      <c r="M68" s="298"/>
      <c r="N68" s="298"/>
      <c r="O68" s="298"/>
      <c r="P68" s="299"/>
      <c r="Q68" s="300"/>
      <c r="R68" s="300"/>
      <c r="S68" s="301"/>
      <c r="T68" s="300"/>
      <c r="U68" s="300"/>
      <c r="V68" s="300"/>
      <c r="W68" s="301"/>
      <c r="X68" s="302"/>
      <c r="Y68" s="302"/>
      <c r="Z68" s="302"/>
      <c r="AA68" s="303"/>
      <c r="AB68" s="266"/>
      <c r="AC68" s="266"/>
      <c r="AD68" s="266"/>
      <c r="AE68" s="266"/>
      <c r="AF68" s="267"/>
      <c r="AG68" s="267"/>
      <c r="AH68" s="267"/>
      <c r="AI68" s="267"/>
      <c r="AJ68" s="311"/>
      <c r="AK68" s="311"/>
      <c r="AL68" s="311"/>
      <c r="AM68" s="311"/>
      <c r="AN68" s="282"/>
      <c r="AO68" s="282"/>
      <c r="AP68" s="282"/>
      <c r="AQ68" s="282"/>
      <c r="AR68" s="266"/>
      <c r="AS68" s="266"/>
      <c r="AT68" s="315"/>
      <c r="AU68" s="316"/>
      <c r="AV68" s="316"/>
      <c r="AW68" s="317"/>
      <c r="AX68" s="292"/>
      <c r="AY68" s="293"/>
      <c r="AZ68" s="293"/>
      <c r="BA68" s="293"/>
      <c r="BB68" s="293"/>
      <c r="BC68" s="294"/>
      <c r="BD68" s="56"/>
      <c r="BG68" s="65"/>
      <c r="BH68" s="61"/>
      <c r="BI68" s="65"/>
      <c r="BJ68" s="65"/>
      <c r="BK68" s="65"/>
      <c r="BL68" s="65"/>
      <c r="CL68" s="60"/>
      <c r="CM68" s="60"/>
    </row>
    <row r="69" spans="1:91" ht="9.75" customHeight="1" x14ac:dyDescent="0.15">
      <c r="A69" s="304"/>
      <c r="B69" s="304"/>
      <c r="D69" s="270" t="s">
        <v>159</v>
      </c>
      <c r="E69" s="270"/>
      <c r="F69" s="63"/>
      <c r="G69" s="64"/>
      <c r="H69" s="64"/>
      <c r="I69" s="64"/>
      <c r="J69" s="64"/>
      <c r="K69" s="64"/>
      <c r="L69" s="64"/>
      <c r="M69" s="64"/>
      <c r="N69" s="64"/>
      <c r="O69" s="64"/>
      <c r="P69" s="305"/>
      <c r="Q69" s="306"/>
      <c r="R69" s="306"/>
      <c r="S69" s="307"/>
      <c r="T69" s="306"/>
      <c r="U69" s="306"/>
      <c r="V69" s="306"/>
      <c r="W69" s="301"/>
      <c r="X69" s="306"/>
      <c r="Y69" s="306"/>
      <c r="Z69" s="306"/>
      <c r="AA69" s="308"/>
      <c r="AB69" s="309"/>
      <c r="AC69" s="309"/>
      <c r="AD69" s="309"/>
      <c r="AE69" s="309"/>
      <c r="AF69" s="267">
        <f>SUM(AF55:AI68)</f>
        <v>0</v>
      </c>
      <c r="AG69" s="267"/>
      <c r="AH69" s="267"/>
      <c r="AI69" s="267"/>
      <c r="AJ69" s="320"/>
      <c r="AK69" s="320"/>
      <c r="AL69" s="320"/>
      <c r="AM69" s="320"/>
      <c r="AN69" s="320"/>
      <c r="AO69" s="320"/>
      <c r="AP69" s="320"/>
      <c r="AQ69" s="320"/>
      <c r="AR69" s="321"/>
      <c r="AS69" s="321"/>
      <c r="AT69" s="322">
        <f>SUM(AT55:AW68)</f>
        <v>0</v>
      </c>
      <c r="AU69" s="322"/>
      <c r="AV69" s="322"/>
      <c r="AW69" s="322"/>
      <c r="AX69" s="289"/>
      <c r="AY69" s="290"/>
      <c r="AZ69" s="290"/>
      <c r="BA69" s="290"/>
      <c r="BB69" s="290"/>
      <c r="BC69" s="291"/>
      <c r="BD69" s="56"/>
      <c r="BG69" s="65"/>
      <c r="BH69" s="61"/>
      <c r="BI69" s="65"/>
      <c r="BJ69" s="65"/>
      <c r="BK69" s="65"/>
      <c r="BL69" s="65"/>
      <c r="CL69" s="60"/>
      <c r="CM69" s="60"/>
    </row>
    <row r="70" spans="1:91" ht="9.75" customHeight="1" x14ac:dyDescent="0.15">
      <c r="A70" s="304"/>
      <c r="B70" s="304"/>
      <c r="D70" s="270"/>
      <c r="E70" s="270"/>
      <c r="F70" s="66"/>
      <c r="G70" s="67"/>
      <c r="H70" s="67"/>
      <c r="I70" s="67"/>
      <c r="J70" s="67"/>
      <c r="K70" s="67"/>
      <c r="L70" s="67"/>
      <c r="M70" s="67"/>
      <c r="N70" s="67"/>
      <c r="O70" s="67"/>
      <c r="P70" s="305"/>
      <c r="Q70" s="306"/>
      <c r="R70" s="306"/>
      <c r="S70" s="301"/>
      <c r="T70" s="306"/>
      <c r="U70" s="306"/>
      <c r="V70" s="306"/>
      <c r="W70" s="301"/>
      <c r="X70" s="306"/>
      <c r="Y70" s="306"/>
      <c r="Z70" s="306"/>
      <c r="AA70" s="308"/>
      <c r="AB70" s="309"/>
      <c r="AC70" s="309"/>
      <c r="AD70" s="309"/>
      <c r="AE70" s="309"/>
      <c r="AF70" s="267"/>
      <c r="AG70" s="267"/>
      <c r="AH70" s="267"/>
      <c r="AI70" s="267"/>
      <c r="AJ70" s="320"/>
      <c r="AK70" s="320"/>
      <c r="AL70" s="320"/>
      <c r="AM70" s="320"/>
      <c r="AN70" s="320"/>
      <c r="AO70" s="320"/>
      <c r="AP70" s="320"/>
      <c r="AQ70" s="320"/>
      <c r="AR70" s="321"/>
      <c r="AS70" s="321"/>
      <c r="AT70" s="322"/>
      <c r="AU70" s="322"/>
      <c r="AV70" s="322"/>
      <c r="AW70" s="322"/>
      <c r="AX70" s="292"/>
      <c r="AY70" s="293"/>
      <c r="AZ70" s="293"/>
      <c r="BA70" s="293"/>
      <c r="BB70" s="293"/>
      <c r="BC70" s="294"/>
      <c r="BD70" s="56"/>
      <c r="BG70" s="65"/>
      <c r="BH70" s="61"/>
      <c r="BI70" s="65"/>
      <c r="BJ70" s="65"/>
      <c r="BK70" s="65"/>
      <c r="BL70" s="65"/>
      <c r="CL70" s="60"/>
      <c r="CM70" s="60"/>
    </row>
    <row r="71" spans="1:91" ht="9.75" customHeight="1" x14ac:dyDescent="0.15">
      <c r="A71" s="304"/>
      <c r="B71" s="304"/>
      <c r="D71" s="68"/>
      <c r="E71" s="68"/>
      <c r="F71" s="69"/>
      <c r="G71" s="69"/>
      <c r="H71" s="69"/>
      <c r="I71" s="69"/>
      <c r="J71" s="69"/>
      <c r="K71" s="69"/>
      <c r="L71" s="69"/>
      <c r="M71" s="69"/>
      <c r="N71" s="69"/>
      <c r="O71" s="69"/>
      <c r="P71" s="70"/>
      <c r="Q71" s="70"/>
      <c r="R71" s="70"/>
      <c r="S71" s="71"/>
      <c r="T71" s="70"/>
      <c r="U71" s="70"/>
      <c r="V71" s="70"/>
      <c r="W71" s="71"/>
      <c r="X71" s="70"/>
      <c r="Y71" s="70"/>
      <c r="Z71" s="70"/>
      <c r="AA71" s="70"/>
      <c r="AB71" s="72"/>
      <c r="AC71" s="72"/>
      <c r="AD71" s="72"/>
      <c r="AE71" s="72"/>
      <c r="AF71" s="73"/>
      <c r="AG71" s="73"/>
      <c r="AH71" s="73"/>
      <c r="AI71" s="73"/>
      <c r="AJ71" s="73"/>
      <c r="AK71" s="73"/>
      <c r="AL71" s="73"/>
      <c r="AM71" s="73"/>
      <c r="AN71" s="73"/>
      <c r="AO71" s="73"/>
      <c r="AP71" s="73"/>
      <c r="AQ71" s="73"/>
      <c r="AR71" s="74"/>
      <c r="AS71" s="74"/>
      <c r="AT71" s="75"/>
      <c r="AU71" s="75"/>
      <c r="AV71" s="75"/>
      <c r="AW71" s="75"/>
      <c r="AX71" s="76"/>
      <c r="AY71" s="76"/>
      <c r="AZ71" s="76"/>
      <c r="BA71" s="76"/>
      <c r="BB71" s="76"/>
      <c r="BC71" s="76"/>
      <c r="BD71" s="56"/>
      <c r="BG71" s="65"/>
      <c r="BH71" s="61"/>
      <c r="BI71" s="65"/>
      <c r="BJ71" s="65"/>
      <c r="BK71" s="65"/>
      <c r="BL71" s="65"/>
      <c r="CL71" s="60"/>
      <c r="CM71" s="60"/>
    </row>
    <row r="72" spans="1:91" ht="9.75" customHeight="1" x14ac:dyDescent="0.15">
      <c r="A72" s="304"/>
      <c r="B72" s="304"/>
      <c r="C72" s="257" t="s">
        <v>161</v>
      </c>
      <c r="D72" s="252"/>
      <c r="E72" s="258" t="s">
        <v>162</v>
      </c>
      <c r="F72" s="258"/>
      <c r="G72" s="258"/>
      <c r="H72" s="258"/>
      <c r="I72" s="258"/>
      <c r="J72" s="258"/>
      <c r="K72" s="258"/>
      <c r="L72" s="258"/>
      <c r="M72" s="258"/>
      <c r="N72" s="258"/>
      <c r="O72" s="258"/>
      <c r="AG72" s="77"/>
      <c r="AH72" s="77"/>
      <c r="AI72" s="77"/>
      <c r="AJ72" s="77"/>
      <c r="AK72" s="77"/>
      <c r="AL72" s="77"/>
      <c r="AM72" s="77"/>
      <c r="AN72" s="324">
        <v>2024</v>
      </c>
      <c r="AO72" s="324"/>
      <c r="AP72" s="324"/>
      <c r="AQ72" s="252" t="s">
        <v>163</v>
      </c>
      <c r="AR72" s="252"/>
      <c r="AS72" s="252"/>
      <c r="AU72" s="77"/>
      <c r="AV72" s="77"/>
      <c r="AW72" s="327"/>
      <c r="AX72" s="328"/>
      <c r="AY72" s="328"/>
      <c r="AZ72" s="328"/>
      <c r="BA72" s="328"/>
      <c r="BB72" s="328"/>
      <c r="BC72" s="329"/>
      <c r="BD72" s="56"/>
      <c r="BG72" s="65"/>
      <c r="BI72" s="65"/>
      <c r="BJ72" s="65"/>
      <c r="BK72" s="65"/>
    </row>
    <row r="73" spans="1:91" ht="9.75" customHeight="1" x14ac:dyDescent="0.15">
      <c r="A73" s="304"/>
      <c r="B73" s="304"/>
      <c r="C73" s="252"/>
      <c r="D73" s="252"/>
      <c r="E73" s="323"/>
      <c r="F73" s="323"/>
      <c r="G73" s="323"/>
      <c r="H73" s="323"/>
      <c r="I73" s="323"/>
      <c r="J73" s="323"/>
      <c r="K73" s="323"/>
      <c r="L73" s="323"/>
      <c r="M73" s="323"/>
      <c r="N73" s="323"/>
      <c r="O73" s="323"/>
      <c r="P73" s="4"/>
      <c r="Q73" s="4"/>
      <c r="R73" s="4"/>
      <c r="S73" s="4"/>
      <c r="T73" s="4"/>
      <c r="U73" s="4"/>
      <c r="V73" s="4"/>
      <c r="W73" s="4"/>
      <c r="X73" s="4"/>
      <c r="Y73" s="4"/>
      <c r="Z73" s="4"/>
      <c r="AA73" s="4"/>
      <c r="AB73" s="4"/>
      <c r="AC73" s="4"/>
      <c r="AD73" s="4"/>
      <c r="AE73" s="4"/>
      <c r="AF73" s="4"/>
      <c r="AG73" s="78"/>
      <c r="AH73" s="78"/>
      <c r="AI73" s="78"/>
      <c r="AJ73" s="78"/>
      <c r="AK73" s="78"/>
      <c r="AL73" s="78"/>
      <c r="AM73" s="78"/>
      <c r="AN73" s="325"/>
      <c r="AO73" s="325"/>
      <c r="AP73" s="325"/>
      <c r="AQ73" s="326"/>
      <c r="AR73" s="326"/>
      <c r="AS73" s="326"/>
      <c r="AT73" s="4"/>
      <c r="AU73" s="78"/>
      <c r="AV73" s="78"/>
      <c r="AW73" s="330"/>
      <c r="AX73" s="331"/>
      <c r="AY73" s="331"/>
      <c r="AZ73" s="331"/>
      <c r="BA73" s="331"/>
      <c r="BB73" s="331"/>
      <c r="BC73" s="332"/>
      <c r="BD73" s="56"/>
      <c r="BI73" s="65"/>
      <c r="BJ73" s="65"/>
      <c r="BK73" s="65"/>
    </row>
    <row r="74" spans="1:91" ht="9.75" customHeight="1" x14ac:dyDescent="0.15">
      <c r="A74" s="304"/>
      <c r="B74" s="304"/>
      <c r="E74" s="349" t="s">
        <v>164</v>
      </c>
      <c r="F74" s="349"/>
      <c r="G74" s="349"/>
      <c r="H74" s="349"/>
      <c r="I74" s="349"/>
      <c r="J74" s="349"/>
      <c r="K74" s="337">
        <f>AT50</f>
        <v>0</v>
      </c>
      <c r="L74" s="337"/>
      <c r="M74" s="337"/>
      <c r="N74" s="337"/>
      <c r="O74" s="337"/>
      <c r="P74" s="337"/>
      <c r="Q74" s="337"/>
      <c r="R74" s="335" t="s">
        <v>165</v>
      </c>
      <c r="S74" s="335"/>
      <c r="T74" s="350">
        <v>1</v>
      </c>
      <c r="U74" s="350"/>
      <c r="V74" s="350"/>
      <c r="W74" s="350"/>
      <c r="X74" s="335" t="s">
        <v>166</v>
      </c>
      <c r="Y74" s="335"/>
      <c r="Z74" s="352">
        <f>ROUND(K74*T74,1)</f>
        <v>0</v>
      </c>
      <c r="AA74" s="352"/>
      <c r="AB74" s="352"/>
      <c r="AC74" s="352"/>
      <c r="AD74" s="352"/>
      <c r="AE74" s="352"/>
      <c r="AF74" s="352"/>
      <c r="AG74" s="335" t="s">
        <v>166</v>
      </c>
      <c r="AH74" s="335"/>
      <c r="AI74" s="337">
        <f>Z74</f>
        <v>0</v>
      </c>
      <c r="AJ74" s="337"/>
      <c r="AK74" s="337"/>
      <c r="AL74" s="337"/>
      <c r="AM74" s="337"/>
      <c r="AN74" s="337"/>
      <c r="AO74" s="337"/>
      <c r="AP74" s="335" t="s">
        <v>166</v>
      </c>
      <c r="AQ74" s="335"/>
      <c r="AR74" s="339"/>
      <c r="AS74" s="339"/>
      <c r="AT74" s="339"/>
      <c r="AU74" s="339"/>
      <c r="AV74" s="339"/>
      <c r="AW74" s="339"/>
      <c r="AX74" s="339"/>
      <c r="AY74" s="79"/>
      <c r="AZ74" s="79"/>
      <c r="BA74" s="79"/>
      <c r="BB74" s="79"/>
      <c r="BC74" s="79"/>
      <c r="BD74" s="80"/>
      <c r="BE74" s="81"/>
      <c r="BF74" s="82"/>
    </row>
    <row r="75" spans="1:91" ht="9.75" customHeight="1" x14ac:dyDescent="0.15">
      <c r="A75" s="304"/>
      <c r="B75" s="304"/>
      <c r="E75" s="349"/>
      <c r="F75" s="349"/>
      <c r="G75" s="349"/>
      <c r="H75" s="349"/>
      <c r="I75" s="349"/>
      <c r="J75" s="349"/>
      <c r="K75" s="338"/>
      <c r="L75" s="338"/>
      <c r="M75" s="338"/>
      <c r="N75" s="338"/>
      <c r="O75" s="338"/>
      <c r="P75" s="338"/>
      <c r="Q75" s="338"/>
      <c r="R75" s="336"/>
      <c r="S75" s="336"/>
      <c r="T75" s="351"/>
      <c r="U75" s="351"/>
      <c r="V75" s="351"/>
      <c r="W75" s="351"/>
      <c r="X75" s="336"/>
      <c r="Y75" s="336"/>
      <c r="Z75" s="353"/>
      <c r="AA75" s="353"/>
      <c r="AB75" s="353"/>
      <c r="AC75" s="353"/>
      <c r="AD75" s="353"/>
      <c r="AE75" s="353"/>
      <c r="AF75" s="353"/>
      <c r="AG75" s="336"/>
      <c r="AH75" s="336"/>
      <c r="AI75" s="338"/>
      <c r="AJ75" s="338"/>
      <c r="AK75" s="338"/>
      <c r="AL75" s="338"/>
      <c r="AM75" s="338"/>
      <c r="AN75" s="338"/>
      <c r="AO75" s="338"/>
      <c r="AP75" s="336"/>
      <c r="AQ75" s="336"/>
      <c r="AR75" s="340"/>
      <c r="AS75" s="340"/>
      <c r="AT75" s="340"/>
      <c r="AU75" s="340"/>
      <c r="AV75" s="340"/>
      <c r="AW75" s="340"/>
      <c r="AX75" s="340"/>
      <c r="AY75" s="83"/>
      <c r="AZ75" s="83"/>
      <c r="BA75" s="83"/>
      <c r="BB75" s="83"/>
      <c r="BC75" s="83"/>
      <c r="BD75" s="80"/>
      <c r="BE75" s="81"/>
      <c r="BF75" s="82"/>
    </row>
    <row r="76" spans="1:91" ht="9.75" customHeight="1" x14ac:dyDescent="0.15">
      <c r="A76" s="304"/>
      <c r="B76" s="304"/>
      <c r="AK76" s="77"/>
      <c r="AL76" s="77"/>
      <c r="AM76" s="77"/>
      <c r="AN76" s="324"/>
      <c r="AO76" s="324"/>
      <c r="AP76" s="324"/>
      <c r="AQ76" s="256" t="s">
        <v>167</v>
      </c>
      <c r="AR76" s="256"/>
      <c r="AS76" s="256"/>
      <c r="AT76" s="256"/>
      <c r="AU76" s="256"/>
      <c r="AV76" s="261"/>
      <c r="AW76" s="343"/>
      <c r="AX76" s="344"/>
      <c r="AY76" s="344"/>
      <c r="AZ76" s="344"/>
      <c r="BA76" s="344"/>
      <c r="BB76" s="344"/>
      <c r="BC76" s="345"/>
      <c r="BD76" s="56"/>
    </row>
    <row r="77" spans="1:91" ht="9.75" customHeight="1" x14ac:dyDescent="0.15">
      <c r="A77" s="304"/>
      <c r="B77" s="304"/>
      <c r="E77" s="4"/>
      <c r="F77" s="4"/>
      <c r="G77" s="4"/>
      <c r="H77" s="4"/>
      <c r="I77" s="4"/>
      <c r="J77" s="4"/>
      <c r="K77" s="4"/>
      <c r="L77" s="4"/>
      <c r="M77" s="4"/>
      <c r="N77" s="4"/>
      <c r="O77" s="4"/>
      <c r="P77" s="4"/>
      <c r="Q77" s="4"/>
      <c r="R77" s="4"/>
      <c r="S77" s="4"/>
      <c r="T77" s="4"/>
      <c r="U77" s="4"/>
      <c r="V77" s="4"/>
      <c r="W77" s="4"/>
      <c r="X77" s="4"/>
      <c r="Y77" s="78"/>
      <c r="Z77" s="4"/>
      <c r="AA77" s="4"/>
      <c r="AB77" s="4"/>
      <c r="AC77" s="4"/>
      <c r="AD77" s="4"/>
      <c r="AE77" s="4"/>
      <c r="AF77" s="4"/>
      <c r="AG77" s="4"/>
      <c r="AH77" s="4"/>
      <c r="AI77" s="4"/>
      <c r="AJ77" s="4"/>
      <c r="AK77" s="78"/>
      <c r="AL77" s="78"/>
      <c r="AM77" s="78"/>
      <c r="AN77" s="325"/>
      <c r="AO77" s="325"/>
      <c r="AP77" s="325"/>
      <c r="AQ77" s="341"/>
      <c r="AR77" s="341"/>
      <c r="AS77" s="341"/>
      <c r="AT77" s="341"/>
      <c r="AU77" s="341"/>
      <c r="AV77" s="342"/>
      <c r="AW77" s="346"/>
      <c r="AX77" s="347"/>
      <c r="AY77" s="347"/>
      <c r="AZ77" s="347"/>
      <c r="BA77" s="347"/>
      <c r="BB77" s="347"/>
      <c r="BC77" s="348"/>
      <c r="BD77" s="56"/>
    </row>
    <row r="78" spans="1:91" ht="9.75" customHeight="1" x14ac:dyDescent="0.15">
      <c r="A78" s="304"/>
      <c r="B78" s="304"/>
      <c r="E78" s="349" t="s">
        <v>164</v>
      </c>
      <c r="F78" s="349"/>
      <c r="G78" s="349"/>
      <c r="H78" s="349"/>
      <c r="I78" s="349"/>
      <c r="J78" s="349"/>
      <c r="K78" s="354"/>
      <c r="L78" s="354"/>
      <c r="M78" s="354"/>
      <c r="N78" s="354"/>
      <c r="O78" s="354"/>
      <c r="P78" s="354"/>
      <c r="Q78" s="354"/>
      <c r="R78" s="354"/>
      <c r="S78" s="354"/>
      <c r="T78" s="354"/>
      <c r="U78" s="354"/>
      <c r="V78" s="354"/>
      <c r="W78" s="354"/>
      <c r="X78" s="354"/>
      <c r="Y78" s="354"/>
      <c r="Z78" s="354"/>
      <c r="AA78" s="354"/>
      <c r="AB78" s="354"/>
      <c r="AC78" s="354"/>
      <c r="AD78" s="354"/>
      <c r="AE78" s="354"/>
      <c r="AF78" s="354"/>
      <c r="AG78" s="354"/>
      <c r="AH78" s="354"/>
      <c r="AI78" s="354"/>
      <c r="AJ78" s="354"/>
      <c r="AK78" s="354"/>
      <c r="AL78" s="354"/>
      <c r="AM78" s="354"/>
      <c r="AN78" s="354"/>
      <c r="AO78" s="354"/>
      <c r="AP78" s="354"/>
      <c r="AQ78" s="354"/>
      <c r="AR78" s="354"/>
      <c r="AS78" s="354"/>
      <c r="AT78" s="354"/>
      <c r="AU78" s="354"/>
      <c r="AV78" s="354"/>
      <c r="AW78" s="354"/>
      <c r="AX78" s="354"/>
      <c r="AY78" s="354"/>
      <c r="AZ78" s="354"/>
      <c r="BA78" s="354"/>
      <c r="BB78" s="354"/>
      <c r="BC78" s="354"/>
      <c r="BD78" s="56"/>
      <c r="BH78" s="59" t="str">
        <f>IF(BH50=1,"=","[円]")</f>
        <v>[円]</v>
      </c>
      <c r="BI78" s="81"/>
    </row>
    <row r="79" spans="1:91" ht="9.75" customHeight="1" x14ac:dyDescent="0.15">
      <c r="B79" s="55"/>
      <c r="E79" s="349"/>
      <c r="F79" s="349"/>
      <c r="G79" s="349"/>
      <c r="H79" s="349"/>
      <c r="I79" s="349"/>
      <c r="J79" s="349"/>
      <c r="K79" s="355"/>
      <c r="L79" s="355"/>
      <c r="M79" s="355"/>
      <c r="N79" s="355"/>
      <c r="O79" s="355"/>
      <c r="P79" s="355"/>
      <c r="Q79" s="355"/>
      <c r="R79" s="355"/>
      <c r="S79" s="355"/>
      <c r="T79" s="355"/>
      <c r="U79" s="355"/>
      <c r="V79" s="355"/>
      <c r="W79" s="355"/>
      <c r="X79" s="355"/>
      <c r="Y79" s="355"/>
      <c r="Z79" s="355"/>
      <c r="AA79" s="355"/>
      <c r="AB79" s="355"/>
      <c r="AC79" s="355"/>
      <c r="AD79" s="355"/>
      <c r="AE79" s="355"/>
      <c r="AF79" s="355"/>
      <c r="AG79" s="355"/>
      <c r="AH79" s="355"/>
      <c r="AI79" s="355"/>
      <c r="AJ79" s="355"/>
      <c r="AK79" s="355"/>
      <c r="AL79" s="355"/>
      <c r="AM79" s="355"/>
      <c r="AN79" s="355"/>
      <c r="AO79" s="355"/>
      <c r="AP79" s="355"/>
      <c r="AQ79" s="355"/>
      <c r="AR79" s="355"/>
      <c r="AS79" s="355"/>
      <c r="AT79" s="355"/>
      <c r="AU79" s="355"/>
      <c r="AV79" s="355"/>
      <c r="AW79" s="355"/>
      <c r="AX79" s="355"/>
      <c r="AY79" s="355"/>
      <c r="AZ79" s="355"/>
      <c r="BA79" s="355"/>
      <c r="BB79" s="355"/>
      <c r="BC79" s="355"/>
      <c r="BD79" s="56"/>
      <c r="BH79" s="84" t="str">
        <f>IF(AN78="","",ROUNDDOWN(AP78,-1))</f>
        <v/>
      </c>
      <c r="BI79" s="81"/>
    </row>
    <row r="80" spans="1:91" ht="9.75" customHeight="1" x14ac:dyDescent="0.15">
      <c r="B80" s="55"/>
      <c r="BD80" s="56"/>
    </row>
    <row r="81" spans="2:56" ht="9.75" customHeight="1" x14ac:dyDescent="0.15">
      <c r="B81" s="55"/>
      <c r="C81" s="257" t="s">
        <v>168</v>
      </c>
      <c r="D81" s="252"/>
      <c r="E81" s="258" t="s">
        <v>169</v>
      </c>
      <c r="F81" s="258"/>
      <c r="G81" s="258"/>
      <c r="H81" s="258"/>
      <c r="I81" s="258"/>
      <c r="J81" s="258"/>
      <c r="K81" s="258"/>
      <c r="L81" s="258"/>
      <c r="M81" s="258"/>
      <c r="N81" s="258"/>
      <c r="O81" s="258"/>
      <c r="AE81" s="77"/>
      <c r="AL81" s="77"/>
      <c r="AM81" s="77"/>
      <c r="AN81" s="333">
        <f>IF(AN72="","",AN72)</f>
        <v>2024</v>
      </c>
      <c r="AO81" s="333"/>
      <c r="AP81" s="333"/>
      <c r="AQ81" s="252" t="s">
        <v>163</v>
      </c>
      <c r="AR81" s="252"/>
      <c r="AS81" s="252"/>
      <c r="AU81" s="77"/>
      <c r="AV81" s="77"/>
      <c r="AW81" s="327"/>
      <c r="AX81" s="328"/>
      <c r="AY81" s="328"/>
      <c r="AZ81" s="328"/>
      <c r="BA81" s="328"/>
      <c r="BB81" s="328"/>
      <c r="BC81" s="329"/>
      <c r="BD81" s="56"/>
    </row>
    <row r="82" spans="2:56" ht="9.75" customHeight="1" x14ac:dyDescent="0.15">
      <c r="B82" s="55"/>
      <c r="C82" s="252"/>
      <c r="D82" s="252"/>
      <c r="E82" s="323"/>
      <c r="F82" s="323"/>
      <c r="G82" s="323"/>
      <c r="H82" s="323"/>
      <c r="I82" s="323"/>
      <c r="J82" s="323"/>
      <c r="K82" s="323"/>
      <c r="L82" s="323"/>
      <c r="M82" s="323"/>
      <c r="N82" s="323"/>
      <c r="O82" s="323"/>
      <c r="P82" s="4"/>
      <c r="Q82" s="4"/>
      <c r="R82" s="4"/>
      <c r="S82" s="4"/>
      <c r="T82" s="4"/>
      <c r="U82" s="4"/>
      <c r="V82" s="4"/>
      <c r="W82" s="4"/>
      <c r="X82" s="4"/>
      <c r="Y82" s="4"/>
      <c r="Z82" s="4"/>
      <c r="AA82" s="4"/>
      <c r="AB82" s="4"/>
      <c r="AC82" s="4"/>
      <c r="AD82" s="4"/>
      <c r="AE82" s="78"/>
      <c r="AF82" s="4"/>
      <c r="AG82" s="4"/>
      <c r="AH82" s="4"/>
      <c r="AI82" s="4"/>
      <c r="AJ82" s="4"/>
      <c r="AK82" s="4"/>
      <c r="AL82" s="78"/>
      <c r="AM82" s="78"/>
      <c r="AN82" s="334"/>
      <c r="AO82" s="334"/>
      <c r="AP82" s="334"/>
      <c r="AQ82" s="326"/>
      <c r="AR82" s="326"/>
      <c r="AS82" s="326"/>
      <c r="AT82" s="4"/>
      <c r="AU82" s="78"/>
      <c r="AV82" s="78"/>
      <c r="AW82" s="330"/>
      <c r="AX82" s="331"/>
      <c r="AY82" s="331"/>
      <c r="AZ82" s="331"/>
      <c r="BA82" s="331"/>
      <c r="BB82" s="331"/>
      <c r="BC82" s="332"/>
      <c r="BD82" s="56"/>
    </row>
    <row r="83" spans="2:56" ht="9.75" customHeight="1" x14ac:dyDescent="0.15">
      <c r="B83" s="55"/>
      <c r="E83" s="349" t="s">
        <v>164</v>
      </c>
      <c r="F83" s="349"/>
      <c r="G83" s="349"/>
      <c r="H83" s="349"/>
      <c r="I83" s="349"/>
      <c r="J83" s="349"/>
      <c r="K83" s="354" t="s">
        <v>170</v>
      </c>
      <c r="L83" s="354"/>
      <c r="M83" s="354"/>
      <c r="N83" s="354"/>
      <c r="O83" s="354"/>
      <c r="P83" s="354"/>
      <c r="Q83" s="354"/>
      <c r="R83" s="354"/>
      <c r="S83" s="354"/>
      <c r="T83" s="354"/>
      <c r="U83" s="354"/>
      <c r="V83" s="354"/>
      <c r="W83" s="354"/>
      <c r="X83" s="354"/>
      <c r="Y83" s="354"/>
      <c r="Z83" s="354"/>
      <c r="AA83" s="354"/>
      <c r="AB83" s="354"/>
      <c r="AC83" s="354"/>
      <c r="AD83" s="354"/>
      <c r="AE83" s="354"/>
      <c r="AF83" s="354"/>
      <c r="AG83" s="354"/>
      <c r="AH83" s="354"/>
      <c r="AI83" s="354"/>
      <c r="AJ83" s="354"/>
      <c r="AK83" s="354"/>
      <c r="AL83" s="354"/>
      <c r="AM83" s="354"/>
      <c r="AN83" s="354"/>
      <c r="AO83" s="354"/>
      <c r="AP83" s="354"/>
      <c r="AQ83" s="354"/>
      <c r="AR83" s="354"/>
      <c r="AS83" s="354"/>
      <c r="AT83" s="354"/>
      <c r="AU83" s="354"/>
      <c r="AV83" s="354"/>
      <c r="AW83" s="354"/>
      <c r="AX83" s="354"/>
      <c r="AY83" s="354"/>
      <c r="AZ83" s="354"/>
      <c r="BA83" s="354"/>
      <c r="BB83" s="354"/>
      <c r="BC83" s="354"/>
      <c r="BD83" s="56"/>
    </row>
    <row r="84" spans="2:56" ht="9.75" customHeight="1" x14ac:dyDescent="0.15">
      <c r="B84" s="55"/>
      <c r="E84" s="349"/>
      <c r="F84" s="349"/>
      <c r="G84" s="349"/>
      <c r="H84" s="349"/>
      <c r="I84" s="349"/>
      <c r="J84" s="349"/>
      <c r="K84" s="355"/>
      <c r="L84" s="355"/>
      <c r="M84" s="355"/>
      <c r="N84" s="355"/>
      <c r="O84" s="355"/>
      <c r="P84" s="355"/>
      <c r="Q84" s="355"/>
      <c r="R84" s="355"/>
      <c r="S84" s="355"/>
      <c r="T84" s="355"/>
      <c r="U84" s="355"/>
      <c r="V84" s="355"/>
      <c r="W84" s="355"/>
      <c r="X84" s="355"/>
      <c r="Y84" s="355"/>
      <c r="Z84" s="355"/>
      <c r="AA84" s="355"/>
      <c r="AB84" s="355"/>
      <c r="AC84" s="355"/>
      <c r="AD84" s="355"/>
      <c r="AE84" s="355"/>
      <c r="AF84" s="355"/>
      <c r="AG84" s="355"/>
      <c r="AH84" s="355"/>
      <c r="AI84" s="355"/>
      <c r="AJ84" s="355"/>
      <c r="AK84" s="355"/>
      <c r="AL84" s="355"/>
      <c r="AM84" s="355"/>
      <c r="AN84" s="355"/>
      <c r="AO84" s="355"/>
      <c r="AP84" s="355"/>
      <c r="AQ84" s="355"/>
      <c r="AR84" s="355"/>
      <c r="AS84" s="355"/>
      <c r="AT84" s="355"/>
      <c r="AU84" s="355"/>
      <c r="AV84" s="355"/>
      <c r="AW84" s="355"/>
      <c r="AX84" s="355"/>
      <c r="AY84" s="355"/>
      <c r="AZ84" s="355"/>
      <c r="BA84" s="355"/>
      <c r="BB84" s="355"/>
      <c r="BC84" s="355"/>
      <c r="BD84" s="56"/>
    </row>
    <row r="85" spans="2:56" ht="9.75" customHeight="1" x14ac:dyDescent="0.15">
      <c r="B85" s="55"/>
      <c r="AD85" s="77"/>
      <c r="AM85" s="77"/>
      <c r="AN85" s="333" t="str">
        <f>IF(AN76="","",AN76)</f>
        <v/>
      </c>
      <c r="AO85" s="333"/>
      <c r="AP85" s="333"/>
      <c r="AQ85" s="256" t="s">
        <v>167</v>
      </c>
      <c r="AR85" s="256"/>
      <c r="AS85" s="256"/>
      <c r="AT85" s="256"/>
      <c r="AU85" s="256"/>
      <c r="AV85" s="261"/>
      <c r="AW85" s="343"/>
      <c r="AX85" s="344"/>
      <c r="AY85" s="344"/>
      <c r="AZ85" s="344"/>
      <c r="BA85" s="344"/>
      <c r="BB85" s="344"/>
      <c r="BC85" s="345"/>
      <c r="BD85" s="56"/>
    </row>
    <row r="86" spans="2:56" ht="9.75" customHeight="1" x14ac:dyDescent="0.15">
      <c r="B86" s="55"/>
      <c r="E86" s="4"/>
      <c r="F86" s="4"/>
      <c r="G86" s="4"/>
      <c r="H86" s="4"/>
      <c r="I86" s="4"/>
      <c r="J86" s="4"/>
      <c r="K86" s="4"/>
      <c r="L86" s="4"/>
      <c r="M86" s="4"/>
      <c r="N86" s="4"/>
      <c r="O86" s="4"/>
      <c r="P86" s="4"/>
      <c r="Q86" s="4"/>
      <c r="R86" s="4"/>
      <c r="S86" s="4"/>
      <c r="T86" s="4"/>
      <c r="U86" s="4"/>
      <c r="V86" s="4"/>
      <c r="W86" s="4"/>
      <c r="X86" s="4"/>
      <c r="Y86" s="4"/>
      <c r="Z86" s="4"/>
      <c r="AA86" s="4"/>
      <c r="AB86" s="4"/>
      <c r="AC86" s="4"/>
      <c r="AD86" s="78"/>
      <c r="AE86" s="4"/>
      <c r="AF86" s="4"/>
      <c r="AG86" s="4"/>
      <c r="AH86" s="4"/>
      <c r="AI86" s="4"/>
      <c r="AJ86" s="4"/>
      <c r="AK86" s="4"/>
      <c r="AL86" s="4"/>
      <c r="AM86" s="78"/>
      <c r="AN86" s="334"/>
      <c r="AO86" s="334"/>
      <c r="AP86" s="334"/>
      <c r="AQ86" s="341"/>
      <c r="AR86" s="341"/>
      <c r="AS86" s="341"/>
      <c r="AT86" s="341"/>
      <c r="AU86" s="341"/>
      <c r="AV86" s="342"/>
      <c r="AW86" s="346"/>
      <c r="AX86" s="347"/>
      <c r="AY86" s="347"/>
      <c r="AZ86" s="347"/>
      <c r="BA86" s="347"/>
      <c r="BB86" s="347"/>
      <c r="BC86" s="348"/>
      <c r="BD86" s="56"/>
    </row>
    <row r="87" spans="2:56" ht="9.75" customHeight="1" x14ac:dyDescent="0.15">
      <c r="B87" s="55"/>
      <c r="E87" s="349" t="s">
        <v>164</v>
      </c>
      <c r="F87" s="349"/>
      <c r="G87" s="349"/>
      <c r="H87" s="349"/>
      <c r="I87" s="349"/>
      <c r="J87" s="349"/>
      <c r="K87" s="354"/>
      <c r="L87" s="354"/>
      <c r="M87" s="354"/>
      <c r="N87" s="354"/>
      <c r="O87" s="354"/>
      <c r="P87" s="354"/>
      <c r="Q87" s="354"/>
      <c r="R87" s="354"/>
      <c r="S87" s="354"/>
      <c r="T87" s="354"/>
      <c r="U87" s="354"/>
      <c r="V87" s="354"/>
      <c r="W87" s="354"/>
      <c r="X87" s="354"/>
      <c r="Y87" s="354"/>
      <c r="Z87" s="354"/>
      <c r="AA87" s="354"/>
      <c r="AB87" s="354"/>
      <c r="AC87" s="354"/>
      <c r="AD87" s="354"/>
      <c r="AE87" s="354"/>
      <c r="AF87" s="354"/>
      <c r="AG87" s="354"/>
      <c r="AH87" s="354"/>
      <c r="AI87" s="354"/>
      <c r="AJ87" s="354"/>
      <c r="AK87" s="354"/>
      <c r="AL87" s="354"/>
      <c r="AM87" s="354"/>
      <c r="AN87" s="354"/>
      <c r="AO87" s="354"/>
      <c r="AP87" s="354"/>
      <c r="AQ87" s="354"/>
      <c r="AR87" s="354"/>
      <c r="AS87" s="354"/>
      <c r="AT87" s="354"/>
      <c r="AU87" s="354"/>
      <c r="AV87" s="354"/>
      <c r="AW87" s="354"/>
      <c r="AX87" s="354"/>
      <c r="AY87" s="354"/>
      <c r="AZ87" s="354"/>
      <c r="BA87" s="354"/>
      <c r="BB87" s="354"/>
      <c r="BC87" s="354"/>
      <c r="BD87" s="56"/>
    </row>
    <row r="88" spans="2:56" ht="9.75" customHeight="1" x14ac:dyDescent="0.15">
      <c r="B88" s="55"/>
      <c r="E88" s="349"/>
      <c r="F88" s="349"/>
      <c r="G88" s="349"/>
      <c r="H88" s="349"/>
      <c r="I88" s="349"/>
      <c r="J88" s="349"/>
      <c r="K88" s="355"/>
      <c r="L88" s="355"/>
      <c r="M88" s="355"/>
      <c r="N88" s="355"/>
      <c r="O88" s="355"/>
      <c r="P88" s="355"/>
      <c r="Q88" s="355"/>
      <c r="R88" s="355"/>
      <c r="S88" s="355"/>
      <c r="T88" s="355"/>
      <c r="U88" s="355"/>
      <c r="V88" s="355"/>
      <c r="W88" s="355"/>
      <c r="X88" s="355"/>
      <c r="Y88" s="355"/>
      <c r="Z88" s="355"/>
      <c r="AA88" s="355"/>
      <c r="AB88" s="355"/>
      <c r="AC88" s="355"/>
      <c r="AD88" s="355"/>
      <c r="AE88" s="355"/>
      <c r="AF88" s="355"/>
      <c r="AG88" s="355"/>
      <c r="AH88" s="355"/>
      <c r="AI88" s="355"/>
      <c r="AJ88" s="355"/>
      <c r="AK88" s="355"/>
      <c r="AL88" s="355"/>
      <c r="AM88" s="355"/>
      <c r="AN88" s="355"/>
      <c r="AO88" s="355"/>
      <c r="AP88" s="355"/>
      <c r="AQ88" s="355"/>
      <c r="AR88" s="355"/>
      <c r="AS88" s="355"/>
      <c r="AT88" s="355"/>
      <c r="AU88" s="355"/>
      <c r="AV88" s="355"/>
      <c r="AW88" s="355"/>
      <c r="AX88" s="355"/>
      <c r="AY88" s="355"/>
      <c r="AZ88" s="355"/>
      <c r="BA88" s="355"/>
      <c r="BB88" s="355"/>
      <c r="BC88" s="355"/>
      <c r="BD88" s="56"/>
    </row>
    <row r="89" spans="2:56" ht="9.75" customHeight="1" x14ac:dyDescent="0.15">
      <c r="B89" s="85"/>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86"/>
    </row>
  </sheetData>
  <mergeCells count="316">
    <mergeCell ref="X74:Y75"/>
    <mergeCell ref="Z74:AF75"/>
    <mergeCell ref="E83:J84"/>
    <mergeCell ref="K83:BC84"/>
    <mergeCell ref="AN85:AP86"/>
    <mergeCell ref="AQ85:AV86"/>
    <mergeCell ref="AW85:BC86"/>
    <mergeCell ref="E87:J88"/>
    <mergeCell ref="K87:BC88"/>
    <mergeCell ref="E78:J79"/>
    <mergeCell ref="K78:BC79"/>
    <mergeCell ref="AR69:AS70"/>
    <mergeCell ref="AT69:AW70"/>
    <mergeCell ref="AX69:BC70"/>
    <mergeCell ref="C72:D73"/>
    <mergeCell ref="E72:O73"/>
    <mergeCell ref="AN72:AP73"/>
    <mergeCell ref="AQ72:AS73"/>
    <mergeCell ref="AW72:BC73"/>
    <mergeCell ref="C81:D82"/>
    <mergeCell ref="E81:O82"/>
    <mergeCell ref="AN81:AP82"/>
    <mergeCell ref="AQ81:AS82"/>
    <mergeCell ref="AW81:BC82"/>
    <mergeCell ref="AG74:AH75"/>
    <mergeCell ref="AI74:AO75"/>
    <mergeCell ref="AP74:AQ75"/>
    <mergeCell ref="AR74:AX75"/>
    <mergeCell ref="AN76:AP77"/>
    <mergeCell ref="AQ76:AV77"/>
    <mergeCell ref="AW76:BC77"/>
    <mergeCell ref="E74:J75"/>
    <mergeCell ref="K74:Q75"/>
    <mergeCell ref="R74:S75"/>
    <mergeCell ref="T74:W75"/>
    <mergeCell ref="AT67:AW68"/>
    <mergeCell ref="AX67:BC68"/>
    <mergeCell ref="D69:E70"/>
    <mergeCell ref="P69:R70"/>
    <mergeCell ref="S69:S70"/>
    <mergeCell ref="T69:V70"/>
    <mergeCell ref="W69:W70"/>
    <mergeCell ref="X69:AA70"/>
    <mergeCell ref="AB69:AE70"/>
    <mergeCell ref="AF69:AI70"/>
    <mergeCell ref="X67:AA68"/>
    <mergeCell ref="AB67:AE68"/>
    <mergeCell ref="AF67:AI68"/>
    <mergeCell ref="AJ67:AM68"/>
    <mergeCell ref="AN67:AQ68"/>
    <mergeCell ref="AR67:AS68"/>
    <mergeCell ref="D67:E68"/>
    <mergeCell ref="F67:O68"/>
    <mergeCell ref="P67:R68"/>
    <mergeCell ref="S67:S68"/>
    <mergeCell ref="T67:V68"/>
    <mergeCell ref="W67:W68"/>
    <mergeCell ref="AJ69:AM70"/>
    <mergeCell ref="AN69:AQ70"/>
    <mergeCell ref="AF65:AI66"/>
    <mergeCell ref="AJ65:AM66"/>
    <mergeCell ref="AN65:AQ66"/>
    <mergeCell ref="AR65:AS66"/>
    <mergeCell ref="AT65:AW66"/>
    <mergeCell ref="AX65:BC66"/>
    <mergeCell ref="AT63:AW64"/>
    <mergeCell ref="AX63:BC64"/>
    <mergeCell ref="D65:E66"/>
    <mergeCell ref="F65:O66"/>
    <mergeCell ref="P65:R66"/>
    <mergeCell ref="S65:S66"/>
    <mergeCell ref="T65:V66"/>
    <mergeCell ref="W65:W66"/>
    <mergeCell ref="X65:AA66"/>
    <mergeCell ref="AB65:AE66"/>
    <mergeCell ref="X63:AA64"/>
    <mergeCell ref="AB63:AE64"/>
    <mergeCell ref="AF63:AI64"/>
    <mergeCell ref="AJ63:AM64"/>
    <mergeCell ref="AN63:AQ64"/>
    <mergeCell ref="AR63:AS64"/>
    <mergeCell ref="D63:E64"/>
    <mergeCell ref="F63:O64"/>
    <mergeCell ref="P63:R64"/>
    <mergeCell ref="S63:S64"/>
    <mergeCell ref="T63:V64"/>
    <mergeCell ref="W63:W64"/>
    <mergeCell ref="AF61:AI62"/>
    <mergeCell ref="AJ61:AM62"/>
    <mergeCell ref="AN61:AQ62"/>
    <mergeCell ref="AR61:AS62"/>
    <mergeCell ref="AT61:AW62"/>
    <mergeCell ref="AX61:BC62"/>
    <mergeCell ref="AT59:AW60"/>
    <mergeCell ref="AX59:BC60"/>
    <mergeCell ref="D61:E62"/>
    <mergeCell ref="F61:O62"/>
    <mergeCell ref="P61:R62"/>
    <mergeCell ref="S61:S62"/>
    <mergeCell ref="T61:V62"/>
    <mergeCell ref="W61:W62"/>
    <mergeCell ref="X61:AA62"/>
    <mergeCell ref="AB61:AE62"/>
    <mergeCell ref="X59:AA60"/>
    <mergeCell ref="AB59:AE60"/>
    <mergeCell ref="AF59:AI60"/>
    <mergeCell ref="AJ59:AM60"/>
    <mergeCell ref="AN59:AQ60"/>
    <mergeCell ref="AR59:AS60"/>
    <mergeCell ref="D59:E60"/>
    <mergeCell ref="F59:O60"/>
    <mergeCell ref="P59:R60"/>
    <mergeCell ref="S59:S60"/>
    <mergeCell ref="T59:V60"/>
    <mergeCell ref="W59:W60"/>
    <mergeCell ref="AF57:AI58"/>
    <mergeCell ref="AJ57:AM58"/>
    <mergeCell ref="AN57:AQ58"/>
    <mergeCell ref="AR57:AS58"/>
    <mergeCell ref="AT57:AW58"/>
    <mergeCell ref="AX57:BC58"/>
    <mergeCell ref="AT55:AW56"/>
    <mergeCell ref="AX55:BC56"/>
    <mergeCell ref="D57:E58"/>
    <mergeCell ref="F57:O58"/>
    <mergeCell ref="P57:R58"/>
    <mergeCell ref="S57:S58"/>
    <mergeCell ref="T57:V58"/>
    <mergeCell ref="W57:W58"/>
    <mergeCell ref="X57:AA58"/>
    <mergeCell ref="AB57:AE58"/>
    <mergeCell ref="X55:AA56"/>
    <mergeCell ref="AB55:AE56"/>
    <mergeCell ref="AF55:AI56"/>
    <mergeCell ref="AJ55:AM56"/>
    <mergeCell ref="AN55:AQ56"/>
    <mergeCell ref="AR55:AS56"/>
    <mergeCell ref="D48:E49"/>
    <mergeCell ref="F48:O49"/>
    <mergeCell ref="AN53:AQ54"/>
    <mergeCell ref="AR53:AS54"/>
    <mergeCell ref="AT53:AW54"/>
    <mergeCell ref="AX53:BC54"/>
    <mergeCell ref="D55:E56"/>
    <mergeCell ref="F55:O56"/>
    <mergeCell ref="P55:R56"/>
    <mergeCell ref="S55:S56"/>
    <mergeCell ref="T55:V56"/>
    <mergeCell ref="W55:W56"/>
    <mergeCell ref="D53:E54"/>
    <mergeCell ref="F53:O54"/>
    <mergeCell ref="P53:AA54"/>
    <mergeCell ref="AB53:AE54"/>
    <mergeCell ref="AF53:AI54"/>
    <mergeCell ref="AJ53:AM54"/>
    <mergeCell ref="AJ50:AM51"/>
    <mergeCell ref="AN50:AQ51"/>
    <mergeCell ref="AR50:AS51"/>
    <mergeCell ref="AT50:AW51"/>
    <mergeCell ref="AX50:BC51"/>
    <mergeCell ref="AT48:AW49"/>
    <mergeCell ref="AX48:BC49"/>
    <mergeCell ref="AX46:BC47"/>
    <mergeCell ref="AF48:AI49"/>
    <mergeCell ref="AJ48:AM49"/>
    <mergeCell ref="AN48:AQ49"/>
    <mergeCell ref="AR48:AS49"/>
    <mergeCell ref="D46:E47"/>
    <mergeCell ref="F46:O47"/>
    <mergeCell ref="P46:R47"/>
    <mergeCell ref="S46:S47"/>
    <mergeCell ref="T46:V47"/>
    <mergeCell ref="W46:W47"/>
    <mergeCell ref="X46:AA47"/>
    <mergeCell ref="AB46:AE47"/>
    <mergeCell ref="X44:AA45"/>
    <mergeCell ref="AB44:AE45"/>
    <mergeCell ref="D44:E45"/>
    <mergeCell ref="F44:O45"/>
    <mergeCell ref="P44:R45"/>
    <mergeCell ref="S44:S45"/>
    <mergeCell ref="T44:V45"/>
    <mergeCell ref="W44:W45"/>
    <mergeCell ref="D42:E43"/>
    <mergeCell ref="F42:O43"/>
    <mergeCell ref="P42:R43"/>
    <mergeCell ref="S42:S43"/>
    <mergeCell ref="T42:V43"/>
    <mergeCell ref="W42:W43"/>
    <mergeCell ref="X42:AA43"/>
    <mergeCell ref="AB42:AE43"/>
    <mergeCell ref="X40:AA41"/>
    <mergeCell ref="AB40:AE41"/>
    <mergeCell ref="AB48:AE49"/>
    <mergeCell ref="AF42:AI43"/>
    <mergeCell ref="AJ42:AM43"/>
    <mergeCell ref="AN42:AQ43"/>
    <mergeCell ref="AR42:AS43"/>
    <mergeCell ref="AT42:AW43"/>
    <mergeCell ref="AX42:BC43"/>
    <mergeCell ref="AT40:AW41"/>
    <mergeCell ref="AX40:BC41"/>
    <mergeCell ref="AF40:AI41"/>
    <mergeCell ref="AJ40:AM41"/>
    <mergeCell ref="AN40:AQ41"/>
    <mergeCell ref="AR40:AS41"/>
    <mergeCell ref="AT44:AW45"/>
    <mergeCell ref="AX44:BC45"/>
    <mergeCell ref="AF44:AI45"/>
    <mergeCell ref="AJ44:AM45"/>
    <mergeCell ref="AN44:AQ45"/>
    <mergeCell ref="AR44:AS45"/>
    <mergeCell ref="AF46:AI47"/>
    <mergeCell ref="AJ46:AM47"/>
    <mergeCell ref="AN46:AQ47"/>
    <mergeCell ref="AR46:AS47"/>
    <mergeCell ref="AT46:AW47"/>
    <mergeCell ref="X36:AA37"/>
    <mergeCell ref="A40:B78"/>
    <mergeCell ref="D40:E41"/>
    <mergeCell ref="F40:O41"/>
    <mergeCell ref="P40:R41"/>
    <mergeCell ref="S40:S41"/>
    <mergeCell ref="T40:V41"/>
    <mergeCell ref="W40:W41"/>
    <mergeCell ref="W38:W39"/>
    <mergeCell ref="X38:AA39"/>
    <mergeCell ref="P48:R49"/>
    <mergeCell ref="S48:S49"/>
    <mergeCell ref="T48:V49"/>
    <mergeCell ref="W48:W49"/>
    <mergeCell ref="D52:BD52"/>
    <mergeCell ref="D50:E51"/>
    <mergeCell ref="P50:R51"/>
    <mergeCell ref="S50:S51"/>
    <mergeCell ref="T50:V51"/>
    <mergeCell ref="W50:W51"/>
    <mergeCell ref="X50:AA51"/>
    <mergeCell ref="AB50:AE51"/>
    <mergeCell ref="AF50:AI51"/>
    <mergeCell ref="X48:AA49"/>
    <mergeCell ref="D38:E39"/>
    <mergeCell ref="F38:O39"/>
    <mergeCell ref="P38:R39"/>
    <mergeCell ref="S38:S39"/>
    <mergeCell ref="T38:V39"/>
    <mergeCell ref="AR38:AS39"/>
    <mergeCell ref="AT38:AW39"/>
    <mergeCell ref="AX38:BC39"/>
    <mergeCell ref="AB38:AE39"/>
    <mergeCell ref="AF38:AI39"/>
    <mergeCell ref="AJ38:AM39"/>
    <mergeCell ref="AN38:AQ39"/>
    <mergeCell ref="AB36:AE37"/>
    <mergeCell ref="AF36:AI37"/>
    <mergeCell ref="D33:BD33"/>
    <mergeCell ref="D34:E35"/>
    <mergeCell ref="F34:O35"/>
    <mergeCell ref="P34:AA35"/>
    <mergeCell ref="AB34:AE35"/>
    <mergeCell ref="AF34:AI35"/>
    <mergeCell ref="AJ34:AM35"/>
    <mergeCell ref="AN34:AQ35"/>
    <mergeCell ref="AR34:AS35"/>
    <mergeCell ref="AT34:AW35"/>
    <mergeCell ref="AX34:BC35"/>
    <mergeCell ref="AJ36:AM37"/>
    <mergeCell ref="AN36:AQ37"/>
    <mergeCell ref="AR36:AS37"/>
    <mergeCell ref="AT36:AW37"/>
    <mergeCell ref="AX36:BC37"/>
    <mergeCell ref="D36:E37"/>
    <mergeCell ref="F36:O37"/>
    <mergeCell ref="P36:R37"/>
    <mergeCell ref="S36:S37"/>
    <mergeCell ref="T36:V37"/>
    <mergeCell ref="W36:W37"/>
    <mergeCell ref="C28:D29"/>
    <mergeCell ref="E28:O29"/>
    <mergeCell ref="Q28:BD29"/>
    <mergeCell ref="C31:D32"/>
    <mergeCell ref="E31:O32"/>
    <mergeCell ref="Q31:BD32"/>
    <mergeCell ref="C23:D24"/>
    <mergeCell ref="E23:O24"/>
    <mergeCell ref="Q23:BD24"/>
    <mergeCell ref="C25:D26"/>
    <mergeCell ref="E25:O26"/>
    <mergeCell ref="Q25:BD26"/>
    <mergeCell ref="AD13:AG14"/>
    <mergeCell ref="AI13:AL14"/>
    <mergeCell ref="A15:BD16"/>
    <mergeCell ref="A17:BD18"/>
    <mergeCell ref="A19:BD20"/>
    <mergeCell ref="C21:D22"/>
    <mergeCell ref="E21:O22"/>
    <mergeCell ref="Q21:BD22"/>
    <mergeCell ref="A7:AB8"/>
    <mergeCell ref="AC7:BD8"/>
    <mergeCell ref="V9:Y10"/>
    <mergeCell ref="Z9:AZ10"/>
    <mergeCell ref="BA9:BD14"/>
    <mergeCell ref="P11:U12"/>
    <mergeCell ref="V11:Y12"/>
    <mergeCell ref="Z11:AZ12"/>
    <mergeCell ref="V13:Y14"/>
    <mergeCell ref="Z13:AB14"/>
    <mergeCell ref="A1:BD1"/>
    <mergeCell ref="A2:BD4"/>
    <mergeCell ref="AN5:AQ6"/>
    <mergeCell ref="AR5:AS6"/>
    <mergeCell ref="AT5:AV6"/>
    <mergeCell ref="AW5:AX6"/>
    <mergeCell ref="AY5:AZ6"/>
    <mergeCell ref="BA5:BB6"/>
    <mergeCell ref="BC5:BD6"/>
  </mergeCells>
  <phoneticPr fontId="1"/>
  <dataValidations count="1">
    <dataValidation type="list" allowBlank="1" showInputMessage="1" showErrorMessage="1" sqref="AX55:BC68" xr:uid="{64C14F4A-F447-4344-A867-AAEF9531C798}">
      <formula1>$F$3:$F$26</formula1>
    </dataValidation>
  </dataValidations>
  <pageMargins left="0.78740157480314965" right="0.39370078740157483" top="0.39370078740157483" bottom="0.39370078740157483" header="0.19685039370078741" footer="0.19685039370078741"/>
  <pageSetup paperSize="9" orientation="portrait"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A7567B-E455-49C9-A539-9A4AE9B7E49E}">
  <sheetPr>
    <tabColor theme="1"/>
  </sheetPr>
  <dimension ref="A1:BQ85"/>
  <sheetViews>
    <sheetView view="pageBreakPreview" zoomScaleNormal="100" zoomScaleSheetLayoutView="100" workbookViewId="0">
      <selection activeCell="AJ40" sqref="AJ40:AM41"/>
    </sheetView>
  </sheetViews>
  <sheetFormatPr defaultColWidth="1.625" defaultRowHeight="9.9499999999999993" customHeight="1" x14ac:dyDescent="0.15"/>
  <cols>
    <col min="1" max="43" width="1.625" style="5"/>
    <col min="44" max="44" width="1.625" style="5" customWidth="1"/>
    <col min="45" max="48" width="1.625" style="5"/>
    <col min="49" max="49" width="1.625" style="5" customWidth="1"/>
    <col min="50" max="16384" width="1.625" style="5"/>
  </cols>
  <sheetData>
    <row r="1" spans="1:58" ht="9.9499999999999993" customHeight="1" x14ac:dyDescent="0.15">
      <c r="A1" s="5" t="s">
        <v>49</v>
      </c>
    </row>
    <row r="3" spans="1:58" ht="9.9499999999999993" customHeight="1" x14ac:dyDescent="0.15">
      <c r="A3" s="97" t="s">
        <v>131</v>
      </c>
      <c r="B3" s="97"/>
      <c r="C3" s="97"/>
      <c r="D3" s="97"/>
      <c r="E3" s="97"/>
      <c r="F3" s="97"/>
      <c r="G3" s="97"/>
      <c r="H3" s="97"/>
      <c r="I3" s="97"/>
      <c r="J3" s="97"/>
      <c r="K3" s="97"/>
      <c r="L3" s="97"/>
      <c r="M3" s="97"/>
      <c r="N3" s="97"/>
      <c r="O3" s="97"/>
      <c r="P3" s="97"/>
      <c r="Q3" s="97"/>
      <c r="R3" s="97"/>
      <c r="S3" s="97"/>
      <c r="T3" s="97"/>
      <c r="U3" s="97"/>
      <c r="V3" s="97"/>
      <c r="W3" s="97"/>
      <c r="X3" s="97"/>
      <c r="Y3" s="97"/>
      <c r="Z3" s="97"/>
      <c r="AA3" s="97"/>
      <c r="AB3" s="97"/>
      <c r="AC3" s="97"/>
      <c r="AD3" s="97"/>
      <c r="AE3" s="97"/>
      <c r="AF3" s="97"/>
      <c r="AG3" s="97"/>
      <c r="AH3" s="97"/>
      <c r="AI3" s="97"/>
      <c r="AJ3" s="97"/>
      <c r="AK3" s="97"/>
      <c r="AL3" s="97"/>
      <c r="AM3" s="97"/>
      <c r="AN3" s="97"/>
      <c r="AO3" s="97"/>
      <c r="AP3" s="97"/>
      <c r="AQ3" s="97"/>
      <c r="AR3" s="97"/>
      <c r="AS3" s="97"/>
      <c r="AT3" s="97"/>
      <c r="AU3" s="97"/>
      <c r="AV3" s="97"/>
      <c r="AW3" s="97"/>
      <c r="AX3" s="97"/>
      <c r="AY3" s="97"/>
      <c r="AZ3" s="97"/>
      <c r="BA3" s="97"/>
      <c r="BB3" s="97"/>
      <c r="BC3" s="97"/>
      <c r="BD3" s="97"/>
      <c r="BE3" s="97"/>
      <c r="BF3" s="97"/>
    </row>
    <row r="4" spans="1:58" ht="9.9499999999999993" customHeight="1" x14ac:dyDescent="0.15">
      <c r="A4" s="97"/>
      <c r="B4" s="97"/>
      <c r="C4" s="97"/>
      <c r="D4" s="97"/>
      <c r="E4" s="97"/>
      <c r="F4" s="97"/>
      <c r="G4" s="97"/>
      <c r="H4" s="97"/>
      <c r="I4" s="97"/>
      <c r="J4" s="97"/>
      <c r="K4" s="97"/>
      <c r="L4" s="97"/>
      <c r="M4" s="97"/>
      <c r="N4" s="97"/>
      <c r="O4" s="97"/>
      <c r="P4" s="97"/>
      <c r="Q4" s="97"/>
      <c r="R4" s="97"/>
      <c r="S4" s="97"/>
      <c r="T4" s="97"/>
      <c r="U4" s="97"/>
      <c r="V4" s="97"/>
      <c r="W4" s="97"/>
      <c r="X4" s="97"/>
      <c r="Y4" s="97"/>
      <c r="Z4" s="97"/>
      <c r="AA4" s="97"/>
      <c r="AB4" s="97"/>
      <c r="AC4" s="97"/>
      <c r="AD4" s="97"/>
      <c r="AE4" s="97"/>
      <c r="AF4" s="97"/>
      <c r="AG4" s="97"/>
      <c r="AH4" s="97"/>
      <c r="AI4" s="97"/>
      <c r="AJ4" s="97"/>
      <c r="AK4" s="97"/>
      <c r="AL4" s="97"/>
      <c r="AM4" s="97"/>
      <c r="AN4" s="97"/>
      <c r="AO4" s="97"/>
      <c r="AP4" s="97"/>
      <c r="AQ4" s="97"/>
      <c r="AR4" s="97"/>
      <c r="AS4" s="97"/>
      <c r="AT4" s="97"/>
      <c r="AU4" s="97"/>
      <c r="AV4" s="97"/>
      <c r="AW4" s="97"/>
      <c r="AX4" s="97"/>
      <c r="AY4" s="97"/>
      <c r="AZ4" s="97"/>
      <c r="BA4" s="97"/>
      <c r="BB4" s="97"/>
      <c r="BC4" s="97"/>
      <c r="BD4" s="97"/>
      <c r="BE4" s="97"/>
      <c r="BF4" s="97"/>
    </row>
    <row r="5" spans="1:58" ht="9.9499999999999993" customHeight="1" x14ac:dyDescent="0.15">
      <c r="A5" s="98" t="s">
        <v>101</v>
      </c>
      <c r="B5" s="98"/>
      <c r="C5" s="98"/>
      <c r="D5" s="98"/>
      <c r="E5" s="98"/>
      <c r="F5" s="98"/>
      <c r="G5" s="98"/>
      <c r="H5" s="98"/>
      <c r="I5" s="98"/>
      <c r="J5" s="98"/>
      <c r="K5" s="98"/>
      <c r="L5" s="98"/>
      <c r="M5" s="98"/>
      <c r="N5" s="98"/>
      <c r="O5" s="98"/>
      <c r="P5" s="98"/>
      <c r="Q5" s="98"/>
      <c r="R5" s="98"/>
      <c r="S5" s="98"/>
      <c r="T5" s="98"/>
      <c r="U5" s="98"/>
      <c r="V5" s="99"/>
      <c r="W5" s="100" t="s">
        <v>53</v>
      </c>
      <c r="X5" s="100"/>
      <c r="Y5" s="100"/>
      <c r="Z5" s="101" t="s">
        <v>51</v>
      </c>
      <c r="AA5" s="102"/>
      <c r="AB5" s="102"/>
      <c r="AC5" s="102"/>
      <c r="AD5" s="103"/>
      <c r="AE5" s="7" t="s">
        <v>4</v>
      </c>
      <c r="AF5" s="8" t="s">
        <v>2</v>
      </c>
      <c r="AG5" s="110" t="s">
        <v>111</v>
      </c>
      <c r="AH5" s="110"/>
      <c r="AI5" s="110"/>
      <c r="AJ5" s="7" t="s">
        <v>1</v>
      </c>
      <c r="AK5" s="110" t="s">
        <v>112</v>
      </c>
      <c r="AL5" s="110"/>
      <c r="AM5" s="110"/>
      <c r="AN5" s="7" t="s">
        <v>3</v>
      </c>
      <c r="AO5" s="7"/>
      <c r="AP5" s="7"/>
      <c r="AQ5" s="7"/>
      <c r="AR5" s="7"/>
      <c r="AS5" s="7"/>
      <c r="AT5" s="7"/>
      <c r="AU5" s="7"/>
      <c r="AV5" s="7"/>
      <c r="AW5" s="7"/>
      <c r="AX5" s="7"/>
      <c r="AY5" s="7"/>
      <c r="AZ5" s="7"/>
      <c r="BA5" s="7"/>
      <c r="BB5" s="7"/>
      <c r="BC5" s="7"/>
      <c r="BD5" s="7"/>
      <c r="BE5" s="7"/>
      <c r="BF5" s="9"/>
    </row>
    <row r="6" spans="1:58" ht="9.9499999999999993" customHeight="1" x14ac:dyDescent="0.15">
      <c r="A6" s="98"/>
      <c r="B6" s="98"/>
      <c r="C6" s="98"/>
      <c r="D6" s="98"/>
      <c r="E6" s="98"/>
      <c r="F6" s="98"/>
      <c r="G6" s="98"/>
      <c r="H6" s="98"/>
      <c r="I6" s="98"/>
      <c r="J6" s="98"/>
      <c r="K6" s="98"/>
      <c r="L6" s="98"/>
      <c r="M6" s="98"/>
      <c r="N6" s="98"/>
      <c r="O6" s="98"/>
      <c r="P6" s="98"/>
      <c r="Q6" s="98"/>
      <c r="R6" s="98"/>
      <c r="S6" s="98"/>
      <c r="T6" s="98"/>
      <c r="U6" s="98"/>
      <c r="V6" s="99"/>
      <c r="W6" s="100"/>
      <c r="X6" s="100"/>
      <c r="Y6" s="100"/>
      <c r="Z6" s="104"/>
      <c r="AA6" s="105"/>
      <c r="AB6" s="105"/>
      <c r="AC6" s="105"/>
      <c r="AD6" s="106"/>
      <c r="AE6" s="111" t="s">
        <v>113</v>
      </c>
      <c r="AF6" s="111"/>
      <c r="AG6" s="111"/>
      <c r="AH6" s="111"/>
      <c r="AI6" s="111"/>
      <c r="AJ6" s="111"/>
      <c r="AK6" s="111"/>
      <c r="AL6" s="111"/>
      <c r="AM6" s="111"/>
      <c r="AN6" s="111"/>
      <c r="AO6" s="111"/>
      <c r="AP6" s="111"/>
      <c r="AQ6" s="111"/>
      <c r="AR6" s="111"/>
      <c r="AS6" s="111"/>
      <c r="AT6" s="111"/>
      <c r="AU6" s="111"/>
      <c r="AV6" s="111"/>
      <c r="AW6" s="111"/>
      <c r="AX6" s="111"/>
      <c r="AY6" s="111"/>
      <c r="AZ6" s="111"/>
      <c r="BA6" s="111"/>
      <c r="BB6" s="111"/>
      <c r="BC6" s="111"/>
      <c r="BD6" s="111"/>
      <c r="BE6" s="111"/>
      <c r="BF6" s="112"/>
    </row>
    <row r="7" spans="1:58" ht="9.9499999999999993" customHeight="1" x14ac:dyDescent="0.15">
      <c r="A7" s="98"/>
      <c r="B7" s="98"/>
      <c r="C7" s="98"/>
      <c r="D7" s="98"/>
      <c r="E7" s="98"/>
      <c r="F7" s="98"/>
      <c r="G7" s="98"/>
      <c r="H7" s="98"/>
      <c r="I7" s="98"/>
      <c r="J7" s="98"/>
      <c r="K7" s="98"/>
      <c r="L7" s="98"/>
      <c r="M7" s="98"/>
      <c r="N7" s="98"/>
      <c r="O7" s="98"/>
      <c r="P7" s="98"/>
      <c r="Q7" s="98"/>
      <c r="R7" s="98"/>
      <c r="S7" s="98"/>
      <c r="T7" s="98"/>
      <c r="U7" s="98"/>
      <c r="V7" s="99"/>
      <c r="W7" s="100"/>
      <c r="X7" s="100"/>
      <c r="Y7" s="100"/>
      <c r="Z7" s="104"/>
      <c r="AA7" s="105"/>
      <c r="AB7" s="105"/>
      <c r="AC7" s="105"/>
      <c r="AD7" s="106"/>
      <c r="AE7" s="111"/>
      <c r="AF7" s="111"/>
      <c r="AG7" s="111"/>
      <c r="AH7" s="111"/>
      <c r="AI7" s="111"/>
      <c r="AJ7" s="111"/>
      <c r="AK7" s="111"/>
      <c r="AL7" s="111"/>
      <c r="AM7" s="111"/>
      <c r="AN7" s="111"/>
      <c r="AO7" s="111"/>
      <c r="AP7" s="111"/>
      <c r="AQ7" s="111"/>
      <c r="AR7" s="111"/>
      <c r="AS7" s="111"/>
      <c r="AT7" s="111"/>
      <c r="AU7" s="111"/>
      <c r="AV7" s="111"/>
      <c r="AW7" s="111"/>
      <c r="AX7" s="111"/>
      <c r="AY7" s="111"/>
      <c r="AZ7" s="111"/>
      <c r="BA7" s="111"/>
      <c r="BB7" s="111"/>
      <c r="BC7" s="111"/>
      <c r="BD7" s="111"/>
      <c r="BE7" s="111"/>
      <c r="BF7" s="112"/>
    </row>
    <row r="8" spans="1:58" ht="9.9499999999999993" customHeight="1" x14ac:dyDescent="0.15">
      <c r="A8" s="98"/>
      <c r="B8" s="98"/>
      <c r="C8" s="98"/>
      <c r="D8" s="98"/>
      <c r="E8" s="98"/>
      <c r="F8" s="98"/>
      <c r="G8" s="98"/>
      <c r="H8" s="98"/>
      <c r="I8" s="98"/>
      <c r="J8" s="98"/>
      <c r="K8" s="98"/>
      <c r="L8" s="98"/>
      <c r="M8" s="98"/>
      <c r="N8" s="98"/>
      <c r="O8" s="98"/>
      <c r="P8" s="98"/>
      <c r="Q8" s="98"/>
      <c r="R8" s="98"/>
      <c r="S8" s="98"/>
      <c r="T8" s="98"/>
      <c r="U8" s="98"/>
      <c r="V8" s="99"/>
      <c r="W8" s="100"/>
      <c r="X8" s="100"/>
      <c r="Y8" s="100"/>
      <c r="Z8" s="104"/>
      <c r="AA8" s="105"/>
      <c r="AB8" s="105"/>
      <c r="AC8" s="105"/>
      <c r="AD8" s="106"/>
      <c r="AE8" s="111"/>
      <c r="AF8" s="111"/>
      <c r="AG8" s="111"/>
      <c r="AH8" s="111"/>
      <c r="AI8" s="111"/>
      <c r="AJ8" s="111"/>
      <c r="AK8" s="111"/>
      <c r="AL8" s="111"/>
      <c r="AM8" s="111"/>
      <c r="AN8" s="111"/>
      <c r="AO8" s="111"/>
      <c r="AP8" s="111"/>
      <c r="AQ8" s="111"/>
      <c r="AR8" s="111"/>
      <c r="AS8" s="111"/>
      <c r="AT8" s="111"/>
      <c r="AU8" s="111"/>
      <c r="AV8" s="111"/>
      <c r="AW8" s="111"/>
      <c r="AX8" s="111"/>
      <c r="AY8" s="111"/>
      <c r="AZ8" s="111"/>
      <c r="BA8" s="111"/>
      <c r="BB8" s="111"/>
      <c r="BC8" s="111"/>
      <c r="BD8" s="111"/>
      <c r="BE8" s="111"/>
      <c r="BF8" s="112"/>
    </row>
    <row r="9" spans="1:58" ht="9.9499999999999993" customHeight="1" x14ac:dyDescent="0.15">
      <c r="A9" s="98"/>
      <c r="B9" s="98"/>
      <c r="C9" s="98"/>
      <c r="D9" s="98"/>
      <c r="E9" s="98"/>
      <c r="F9" s="98"/>
      <c r="G9" s="98"/>
      <c r="H9" s="98"/>
      <c r="I9" s="98"/>
      <c r="J9" s="98"/>
      <c r="K9" s="98"/>
      <c r="L9" s="98"/>
      <c r="M9" s="98"/>
      <c r="N9" s="98"/>
      <c r="O9" s="98"/>
      <c r="P9" s="98"/>
      <c r="Q9" s="98"/>
      <c r="R9" s="98"/>
      <c r="S9" s="98"/>
      <c r="T9" s="98"/>
      <c r="U9" s="98"/>
      <c r="V9" s="99"/>
      <c r="W9" s="100"/>
      <c r="X9" s="100"/>
      <c r="Y9" s="100"/>
      <c r="Z9" s="104"/>
      <c r="AA9" s="105"/>
      <c r="AB9" s="105"/>
      <c r="AC9" s="105"/>
      <c r="AD9" s="106"/>
      <c r="AE9" s="111"/>
      <c r="AF9" s="111"/>
      <c r="AG9" s="111"/>
      <c r="AH9" s="111"/>
      <c r="AI9" s="111"/>
      <c r="AJ9" s="111"/>
      <c r="AK9" s="111"/>
      <c r="AL9" s="111"/>
      <c r="AM9" s="111"/>
      <c r="AN9" s="111"/>
      <c r="AO9" s="111"/>
      <c r="AP9" s="111"/>
      <c r="AQ9" s="111"/>
      <c r="AR9" s="111"/>
      <c r="AS9" s="111"/>
      <c r="AT9" s="111"/>
      <c r="AU9" s="111"/>
      <c r="AV9" s="111"/>
      <c r="AW9" s="111"/>
      <c r="AX9" s="111"/>
      <c r="AY9" s="111"/>
      <c r="AZ9" s="111"/>
      <c r="BA9" s="111"/>
      <c r="BB9" s="111"/>
      <c r="BC9" s="111"/>
      <c r="BD9" s="111"/>
      <c r="BE9" s="111"/>
      <c r="BF9" s="112"/>
    </row>
    <row r="10" spans="1:58" ht="9.9499999999999993" customHeight="1" x14ac:dyDescent="0.15">
      <c r="A10" s="98"/>
      <c r="B10" s="98"/>
      <c r="C10" s="98"/>
      <c r="D10" s="98"/>
      <c r="E10" s="98"/>
      <c r="F10" s="98"/>
      <c r="G10" s="98"/>
      <c r="H10" s="98"/>
      <c r="I10" s="98"/>
      <c r="J10" s="98"/>
      <c r="K10" s="98"/>
      <c r="L10" s="98"/>
      <c r="M10" s="98"/>
      <c r="N10" s="98"/>
      <c r="O10" s="98"/>
      <c r="P10" s="98"/>
      <c r="Q10" s="98"/>
      <c r="R10" s="98"/>
      <c r="S10" s="98"/>
      <c r="T10" s="98"/>
      <c r="U10" s="98"/>
      <c r="V10" s="99"/>
      <c r="W10" s="100"/>
      <c r="X10" s="100"/>
      <c r="Y10" s="100"/>
      <c r="Z10" s="107"/>
      <c r="AA10" s="108"/>
      <c r="AB10" s="108"/>
      <c r="AC10" s="108"/>
      <c r="AD10" s="109"/>
      <c r="AE10" s="11"/>
      <c r="AF10" s="11"/>
      <c r="AG10" s="11"/>
      <c r="AH10" s="11"/>
      <c r="AI10" s="11"/>
      <c r="AJ10" s="11"/>
      <c r="AK10" s="11"/>
      <c r="AL10" s="11"/>
      <c r="AM10" s="11"/>
      <c r="AN10" s="11"/>
      <c r="AO10" s="11"/>
      <c r="AP10" s="11"/>
      <c r="AQ10" s="11"/>
      <c r="AR10" s="12"/>
      <c r="AS10" s="113" t="s">
        <v>0</v>
      </c>
      <c r="AT10" s="113"/>
      <c r="AU10" s="113"/>
      <c r="AV10" s="114" t="s">
        <v>114</v>
      </c>
      <c r="AW10" s="115"/>
      <c r="AX10" s="115"/>
      <c r="AY10" s="11" t="s">
        <v>1</v>
      </c>
      <c r="AZ10" s="115" t="s">
        <v>115</v>
      </c>
      <c r="BA10" s="115"/>
      <c r="BB10" s="115"/>
      <c r="BC10" s="11" t="s">
        <v>1</v>
      </c>
      <c r="BD10" s="115" t="s">
        <v>116</v>
      </c>
      <c r="BE10" s="115"/>
      <c r="BF10" s="116"/>
    </row>
    <row r="11" spans="1:58" ht="9.9499999999999993" customHeight="1" x14ac:dyDescent="0.15">
      <c r="A11" s="117" t="s">
        <v>117</v>
      </c>
      <c r="B11" s="117"/>
      <c r="C11" s="117"/>
      <c r="D11" s="117"/>
      <c r="E11" s="118" t="s">
        <v>95</v>
      </c>
      <c r="F11" s="118"/>
      <c r="G11" s="118"/>
      <c r="H11" s="248" t="s">
        <v>179</v>
      </c>
      <c r="I11" s="119"/>
      <c r="J11" s="118" t="s">
        <v>98</v>
      </c>
      <c r="K11" s="118"/>
      <c r="L11" s="118"/>
      <c r="M11" s="249" t="s">
        <v>180</v>
      </c>
      <c r="N11" s="120"/>
      <c r="O11" s="118" t="s">
        <v>7</v>
      </c>
      <c r="P11" s="118"/>
      <c r="Q11" s="248" t="s">
        <v>182</v>
      </c>
      <c r="R11" s="119"/>
      <c r="S11" s="118" t="s">
        <v>8</v>
      </c>
      <c r="T11" s="118"/>
      <c r="V11" s="14"/>
      <c r="W11" s="100"/>
      <c r="X11" s="100"/>
      <c r="Y11" s="100"/>
      <c r="Z11" s="101" t="s">
        <v>52</v>
      </c>
      <c r="AA11" s="102"/>
      <c r="AB11" s="102"/>
      <c r="AC11" s="102"/>
      <c r="AD11" s="103"/>
      <c r="AE11" s="121" t="s">
        <v>118</v>
      </c>
      <c r="AF11" s="121"/>
      <c r="AG11" s="121"/>
      <c r="AH11" s="121"/>
      <c r="AI11" s="121"/>
      <c r="AJ11" s="121"/>
      <c r="AK11" s="121"/>
      <c r="AL11" s="121"/>
      <c r="AM11" s="121"/>
      <c r="AN11" s="121"/>
      <c r="AO11" s="121"/>
      <c r="AP11" s="121"/>
      <c r="AQ11" s="121"/>
      <c r="AR11" s="121"/>
      <c r="AS11" s="121"/>
      <c r="AT11" s="121"/>
      <c r="AU11" s="121"/>
      <c r="AV11" s="121"/>
      <c r="AW11" s="121"/>
      <c r="AX11" s="121"/>
      <c r="AY11" s="121"/>
      <c r="AZ11" s="121"/>
      <c r="BA11" s="121"/>
      <c r="BB11" s="121"/>
      <c r="BC11" s="121"/>
      <c r="BD11" s="121"/>
      <c r="BE11" s="121"/>
      <c r="BF11" s="122"/>
    </row>
    <row r="12" spans="1:58" ht="9.9499999999999993" customHeight="1" x14ac:dyDescent="0.15">
      <c r="A12" s="117"/>
      <c r="B12" s="117"/>
      <c r="C12" s="117"/>
      <c r="D12" s="117"/>
      <c r="E12" s="118"/>
      <c r="F12" s="118"/>
      <c r="G12" s="118"/>
      <c r="H12" s="119"/>
      <c r="I12" s="119"/>
      <c r="J12" s="118"/>
      <c r="K12" s="118"/>
      <c r="L12" s="118"/>
      <c r="M12" s="120"/>
      <c r="N12" s="120"/>
      <c r="O12" s="118"/>
      <c r="P12" s="118"/>
      <c r="Q12" s="119"/>
      <c r="R12" s="119"/>
      <c r="S12" s="118"/>
      <c r="T12" s="118"/>
      <c r="V12" s="14"/>
      <c r="W12" s="100"/>
      <c r="X12" s="100"/>
      <c r="Y12" s="100"/>
      <c r="Z12" s="104"/>
      <c r="AA12" s="105"/>
      <c r="AB12" s="105"/>
      <c r="AC12" s="105"/>
      <c r="AD12" s="106"/>
      <c r="AE12" s="111"/>
      <c r="AF12" s="111"/>
      <c r="AG12" s="111"/>
      <c r="AH12" s="111"/>
      <c r="AI12" s="111"/>
      <c r="AJ12" s="111"/>
      <c r="AK12" s="111"/>
      <c r="AL12" s="111"/>
      <c r="AM12" s="111"/>
      <c r="AN12" s="111"/>
      <c r="AO12" s="111"/>
      <c r="AP12" s="111"/>
      <c r="AQ12" s="111"/>
      <c r="AR12" s="111"/>
      <c r="AS12" s="111"/>
      <c r="AT12" s="111"/>
      <c r="AU12" s="111"/>
      <c r="AV12" s="111"/>
      <c r="AW12" s="111"/>
      <c r="AX12" s="111"/>
      <c r="AY12" s="111"/>
      <c r="AZ12" s="111"/>
      <c r="BA12" s="111"/>
      <c r="BB12" s="111"/>
      <c r="BC12" s="111"/>
      <c r="BD12" s="111"/>
      <c r="BE12" s="111"/>
      <c r="BF12" s="112"/>
    </row>
    <row r="13" spans="1:58" ht="9.9499999999999993" customHeight="1" x14ac:dyDescent="0.15">
      <c r="A13" s="123" t="s">
        <v>119</v>
      </c>
      <c r="B13" s="123"/>
      <c r="C13" s="123"/>
      <c r="D13" s="123"/>
      <c r="E13" s="123"/>
      <c r="F13" s="123"/>
      <c r="G13" s="123"/>
      <c r="H13" s="123"/>
      <c r="I13" s="123"/>
      <c r="J13" s="123"/>
      <c r="K13" s="123"/>
      <c r="L13" s="123"/>
      <c r="M13" s="123"/>
      <c r="N13" s="123"/>
      <c r="O13" s="123"/>
      <c r="P13" s="123"/>
      <c r="Q13" s="123"/>
      <c r="R13" s="123"/>
      <c r="S13" s="123"/>
      <c r="T13" s="123"/>
      <c r="U13" s="15"/>
      <c r="V13" s="16"/>
      <c r="W13" s="100"/>
      <c r="X13" s="100"/>
      <c r="Y13" s="100"/>
      <c r="Z13" s="104"/>
      <c r="AA13" s="105"/>
      <c r="AB13" s="105"/>
      <c r="AC13" s="105"/>
      <c r="AD13" s="106"/>
      <c r="AE13" s="124" t="s">
        <v>120</v>
      </c>
      <c r="AF13" s="125"/>
      <c r="AG13" s="125"/>
      <c r="AH13" s="125"/>
      <c r="AI13" s="125"/>
      <c r="AJ13" s="125"/>
      <c r="AK13" s="125"/>
      <c r="AL13" s="125"/>
      <c r="AM13" s="125"/>
      <c r="AN13" s="125"/>
      <c r="AO13" s="125"/>
      <c r="AP13" s="125"/>
      <c r="AQ13" s="125"/>
      <c r="AR13" s="125"/>
      <c r="AS13" s="125"/>
      <c r="AT13" s="125"/>
      <c r="AU13" s="125"/>
      <c r="AV13" s="125"/>
      <c r="AW13" s="125"/>
      <c r="AX13" s="125"/>
      <c r="AY13" s="125"/>
      <c r="AZ13" s="125"/>
      <c r="BA13" s="125"/>
      <c r="BB13" s="125"/>
      <c r="BC13" s="126"/>
      <c r="BD13" s="126"/>
      <c r="BE13" s="126"/>
      <c r="BF13" s="127"/>
    </row>
    <row r="14" spans="1:58" ht="9.9499999999999993" customHeight="1" x14ac:dyDescent="0.15">
      <c r="A14" s="123"/>
      <c r="B14" s="123"/>
      <c r="C14" s="123"/>
      <c r="D14" s="123"/>
      <c r="E14" s="123"/>
      <c r="F14" s="123"/>
      <c r="G14" s="123"/>
      <c r="H14" s="123"/>
      <c r="I14" s="123"/>
      <c r="J14" s="123"/>
      <c r="K14" s="123"/>
      <c r="L14" s="123"/>
      <c r="M14" s="123"/>
      <c r="N14" s="123"/>
      <c r="O14" s="123"/>
      <c r="P14" s="123"/>
      <c r="Q14" s="123"/>
      <c r="R14" s="123"/>
      <c r="S14" s="123"/>
      <c r="T14" s="123"/>
      <c r="U14" s="15"/>
      <c r="V14" s="16"/>
      <c r="W14" s="100"/>
      <c r="X14" s="100"/>
      <c r="Y14" s="100"/>
      <c r="Z14" s="104"/>
      <c r="AA14" s="105"/>
      <c r="AB14" s="105"/>
      <c r="AC14" s="105"/>
      <c r="AD14" s="106"/>
      <c r="AE14" s="124"/>
      <c r="AF14" s="125"/>
      <c r="AG14" s="125"/>
      <c r="AH14" s="125"/>
      <c r="AI14" s="125"/>
      <c r="AJ14" s="125"/>
      <c r="AK14" s="125"/>
      <c r="AL14" s="125"/>
      <c r="AM14" s="125"/>
      <c r="AN14" s="125"/>
      <c r="AO14" s="125"/>
      <c r="AP14" s="125"/>
      <c r="AQ14" s="125"/>
      <c r="AR14" s="125"/>
      <c r="AS14" s="125"/>
      <c r="AT14" s="125"/>
      <c r="AU14" s="125"/>
      <c r="AV14" s="125"/>
      <c r="AW14" s="125"/>
      <c r="AX14" s="125"/>
      <c r="AY14" s="125"/>
      <c r="AZ14" s="125"/>
      <c r="BA14" s="125"/>
      <c r="BB14" s="125"/>
      <c r="BC14" s="126"/>
      <c r="BD14" s="126"/>
      <c r="BE14" s="126"/>
      <c r="BF14" s="127"/>
    </row>
    <row r="15" spans="1:58" ht="9.9499999999999993" customHeight="1" x14ac:dyDescent="0.15">
      <c r="A15" s="123"/>
      <c r="B15" s="123"/>
      <c r="C15" s="123"/>
      <c r="D15" s="123"/>
      <c r="E15" s="123"/>
      <c r="F15" s="123"/>
      <c r="G15" s="123"/>
      <c r="H15" s="123"/>
      <c r="I15" s="123"/>
      <c r="J15" s="123"/>
      <c r="K15" s="123"/>
      <c r="L15" s="123"/>
      <c r="M15" s="123"/>
      <c r="N15" s="123"/>
      <c r="O15" s="123"/>
      <c r="P15" s="123"/>
      <c r="Q15" s="123"/>
      <c r="R15" s="123"/>
      <c r="S15" s="123"/>
      <c r="T15" s="123"/>
      <c r="U15" s="15"/>
      <c r="V15" s="16"/>
      <c r="W15" s="100"/>
      <c r="X15" s="100"/>
      <c r="Y15" s="100"/>
      <c r="Z15" s="107"/>
      <c r="AA15" s="108"/>
      <c r="AB15" s="108"/>
      <c r="AC15" s="108"/>
      <c r="AD15" s="109"/>
      <c r="AE15" s="113" t="s">
        <v>5</v>
      </c>
      <c r="AF15" s="113"/>
      <c r="AG15" s="113"/>
      <c r="AH15" s="113"/>
      <c r="AI15" s="131"/>
      <c r="AJ15" s="131"/>
      <c r="AK15" s="131"/>
      <c r="AL15" s="131"/>
      <c r="AM15" s="13" t="s">
        <v>6</v>
      </c>
      <c r="AN15" s="131"/>
      <c r="AO15" s="131"/>
      <c r="AP15" s="13" t="s">
        <v>132</v>
      </c>
      <c r="AQ15" s="131"/>
      <c r="AR15" s="131"/>
      <c r="AS15" s="13" t="s">
        <v>8</v>
      </c>
      <c r="AT15" s="11"/>
      <c r="AU15" s="11"/>
      <c r="AV15" s="11"/>
      <c r="AW15" s="11"/>
      <c r="AX15" s="11"/>
      <c r="AY15" s="11"/>
      <c r="AZ15" s="11"/>
      <c r="BA15" s="11"/>
      <c r="BB15" s="11"/>
      <c r="BC15" s="11"/>
      <c r="BD15" s="11"/>
      <c r="BE15" s="11"/>
      <c r="BF15" s="17"/>
    </row>
    <row r="16" spans="1:58" ht="9.9499999999999993" customHeight="1" x14ac:dyDescent="0.15">
      <c r="A16" s="105"/>
      <c r="B16" s="105"/>
      <c r="C16" s="105"/>
      <c r="D16" s="105"/>
      <c r="E16" s="105"/>
      <c r="F16" s="105"/>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row>
    <row r="17" spans="1:58" ht="9.9499999999999993" customHeight="1" x14ac:dyDescent="0.15">
      <c r="A17" s="105"/>
      <c r="B17" s="105"/>
      <c r="C17" s="105"/>
      <c r="D17" s="105"/>
      <c r="E17" s="105"/>
      <c r="F17" s="105"/>
      <c r="G17" s="105"/>
      <c r="H17" s="105"/>
      <c r="I17" s="105"/>
      <c r="J17" s="105"/>
      <c r="K17" s="105"/>
      <c r="L17" s="105"/>
      <c r="M17" s="105"/>
      <c r="N17" s="105"/>
      <c r="O17" s="105"/>
      <c r="P17" s="105"/>
      <c r="Q17" s="105"/>
      <c r="R17" s="105"/>
      <c r="S17" s="105"/>
      <c r="T17" s="105"/>
      <c r="U17" s="105"/>
      <c r="V17" s="105"/>
      <c r="W17" s="105"/>
      <c r="X17" s="105"/>
      <c r="Y17" s="105"/>
      <c r="Z17" s="105"/>
      <c r="AA17" s="105"/>
      <c r="AB17" s="105"/>
      <c r="AC17" s="105"/>
      <c r="AD17" s="105"/>
      <c r="AE17" s="105"/>
      <c r="AF17" s="105"/>
      <c r="AG17" s="105"/>
      <c r="AH17" s="105"/>
      <c r="AI17" s="105"/>
      <c r="AJ17" s="105"/>
      <c r="AK17" s="105"/>
      <c r="AL17" s="105"/>
      <c r="AM17" s="105"/>
      <c r="AN17" s="105"/>
      <c r="AO17" s="105"/>
      <c r="AP17" s="105"/>
      <c r="AQ17" s="105"/>
      <c r="AR17" s="105"/>
      <c r="AS17" s="105"/>
      <c r="AT17" s="105"/>
      <c r="AU17" s="105"/>
      <c r="AV17" s="105"/>
      <c r="AW17" s="105"/>
      <c r="AX17" s="105"/>
      <c r="AY17" s="105"/>
      <c r="AZ17" s="105"/>
      <c r="BA17" s="105"/>
      <c r="BB17" s="105"/>
      <c r="BC17" s="105"/>
      <c r="BD17" s="105"/>
      <c r="BE17" s="105"/>
      <c r="BF17" s="105"/>
    </row>
    <row r="18" spans="1:58" ht="9.9499999999999993" customHeight="1" x14ac:dyDescent="0.15">
      <c r="A18" s="128" t="s">
        <v>121</v>
      </c>
      <c r="B18" s="128"/>
      <c r="C18" s="128"/>
      <c r="D18" s="128"/>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8"/>
      <c r="BA18" s="128"/>
      <c r="BB18" s="128"/>
      <c r="BC18" s="128"/>
      <c r="BD18" s="128"/>
      <c r="BE18" s="128"/>
      <c r="BF18" s="128"/>
    </row>
    <row r="19" spans="1:58" ht="9.9499999999999993" customHeight="1" x14ac:dyDescent="0.15">
      <c r="A19" s="128"/>
      <c r="B19" s="128"/>
      <c r="C19" s="128"/>
      <c r="D19" s="128"/>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8"/>
      <c r="BA19" s="128"/>
      <c r="BB19" s="128"/>
      <c r="BC19" s="128"/>
      <c r="BD19" s="128"/>
      <c r="BE19" s="128"/>
      <c r="BF19" s="128"/>
    </row>
    <row r="20" spans="1:58" ht="9.9499999999999993" customHeight="1" x14ac:dyDescent="0.15">
      <c r="A20" s="128"/>
      <c r="B20" s="128"/>
      <c r="C20" s="128"/>
      <c r="D20" s="128"/>
      <c r="E20" s="128"/>
      <c r="F20" s="128"/>
      <c r="G20" s="128"/>
      <c r="H20" s="128"/>
      <c r="I20" s="128"/>
      <c r="J20" s="128"/>
      <c r="K20" s="128"/>
      <c r="L20" s="128"/>
      <c r="M20" s="128"/>
      <c r="N20" s="128"/>
      <c r="O20" s="128"/>
      <c r="P20" s="128"/>
      <c r="Q20" s="128"/>
      <c r="R20" s="128"/>
      <c r="S20" s="128"/>
      <c r="T20" s="128"/>
      <c r="U20" s="128"/>
      <c r="V20" s="128"/>
      <c r="W20" s="128"/>
      <c r="X20" s="128"/>
      <c r="Y20" s="128"/>
      <c r="Z20" s="128"/>
      <c r="AA20" s="128"/>
      <c r="AB20" s="128"/>
      <c r="AC20" s="128"/>
      <c r="AD20" s="128"/>
      <c r="AE20" s="128"/>
      <c r="AF20" s="128"/>
      <c r="AG20" s="128"/>
      <c r="AH20" s="128"/>
      <c r="AI20" s="128"/>
      <c r="AJ20" s="128"/>
      <c r="AK20" s="128"/>
      <c r="AL20" s="128"/>
      <c r="AM20" s="128"/>
      <c r="AN20" s="128"/>
      <c r="AO20" s="128"/>
      <c r="AP20" s="128"/>
      <c r="AQ20" s="128"/>
      <c r="AR20" s="128"/>
      <c r="AS20" s="128"/>
      <c r="AT20" s="128"/>
      <c r="AU20" s="128"/>
      <c r="AV20" s="128"/>
      <c r="AW20" s="128"/>
      <c r="AX20" s="128"/>
      <c r="AY20" s="128"/>
      <c r="AZ20" s="128"/>
      <c r="BA20" s="128"/>
      <c r="BB20" s="128"/>
      <c r="BC20" s="128"/>
      <c r="BD20" s="128"/>
      <c r="BE20" s="128"/>
      <c r="BF20" s="128"/>
    </row>
    <row r="21" spans="1:58" ht="9.9499999999999993" customHeight="1" x14ac:dyDescent="0.15">
      <c r="A21" s="128"/>
      <c r="B21" s="128"/>
      <c r="C21" s="128"/>
      <c r="D21" s="128"/>
      <c r="E21" s="128"/>
      <c r="F21" s="128"/>
      <c r="G21" s="128"/>
      <c r="H21" s="128"/>
      <c r="I21" s="128"/>
      <c r="J21" s="128"/>
      <c r="K21" s="128"/>
      <c r="L21" s="128"/>
      <c r="M21" s="128"/>
      <c r="N21" s="128"/>
      <c r="O21" s="128"/>
      <c r="P21" s="128"/>
      <c r="Q21" s="128"/>
      <c r="R21" s="128"/>
      <c r="S21" s="128"/>
      <c r="T21" s="128"/>
      <c r="U21" s="128"/>
      <c r="V21" s="128"/>
      <c r="W21" s="128"/>
      <c r="X21" s="128"/>
      <c r="Y21" s="128"/>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8"/>
      <c r="AZ21" s="128"/>
      <c r="BA21" s="128"/>
      <c r="BB21" s="128"/>
      <c r="BC21" s="128"/>
      <c r="BD21" s="128"/>
      <c r="BE21" s="128"/>
      <c r="BF21" s="128"/>
    </row>
    <row r="22" spans="1:58" ht="9.9499999999999993" customHeight="1" x14ac:dyDescent="0.15">
      <c r="A22" s="128"/>
      <c r="B22" s="128"/>
      <c r="C22" s="128"/>
      <c r="D22" s="128"/>
      <c r="E22" s="128"/>
      <c r="F22" s="128"/>
      <c r="G22" s="128"/>
      <c r="H22" s="128"/>
      <c r="I22" s="128"/>
      <c r="J22" s="128"/>
      <c r="K22" s="128"/>
      <c r="L22" s="128"/>
      <c r="M22" s="128"/>
      <c r="N22" s="128"/>
      <c r="O22" s="128"/>
      <c r="P22" s="128"/>
      <c r="Q22" s="128"/>
      <c r="R22" s="128"/>
      <c r="S22" s="128"/>
      <c r="T22" s="128"/>
      <c r="U22" s="128"/>
      <c r="V22" s="128"/>
      <c r="W22" s="128"/>
      <c r="X22" s="128"/>
      <c r="Y22" s="128"/>
      <c r="Z22" s="128"/>
      <c r="AA22" s="128"/>
      <c r="AB22" s="128"/>
      <c r="AC22" s="128"/>
      <c r="AD22" s="128"/>
      <c r="AE22" s="128"/>
      <c r="AF22" s="128"/>
      <c r="AG22" s="128"/>
      <c r="AH22" s="128"/>
      <c r="AI22" s="128"/>
      <c r="AJ22" s="128"/>
      <c r="AK22" s="128"/>
      <c r="AL22" s="128"/>
      <c r="AM22" s="128"/>
      <c r="AN22" s="128"/>
      <c r="AO22" s="128"/>
      <c r="AP22" s="128"/>
      <c r="AQ22" s="128"/>
      <c r="AR22" s="128"/>
      <c r="AS22" s="128"/>
      <c r="AT22" s="128"/>
      <c r="AU22" s="128"/>
      <c r="AV22" s="128"/>
      <c r="AW22" s="128"/>
      <c r="AX22" s="128"/>
      <c r="AY22" s="128"/>
      <c r="AZ22" s="128"/>
      <c r="BA22" s="128"/>
      <c r="BB22" s="128"/>
      <c r="BC22" s="128"/>
      <c r="BD22" s="128"/>
      <c r="BE22" s="128"/>
      <c r="BF22" s="128"/>
    </row>
    <row r="23" spans="1:58" ht="9.9499999999999993" customHeight="1" x14ac:dyDescent="0.15">
      <c r="A23" s="128"/>
      <c r="B23" s="128"/>
      <c r="C23" s="128"/>
      <c r="D23" s="128"/>
      <c r="E23" s="128"/>
      <c r="F23" s="128"/>
      <c r="G23" s="128"/>
      <c r="H23" s="128"/>
      <c r="I23" s="128"/>
      <c r="J23" s="128"/>
      <c r="K23" s="128"/>
      <c r="L23" s="128"/>
      <c r="M23" s="128"/>
      <c r="N23" s="128"/>
      <c r="O23" s="128"/>
      <c r="P23" s="128"/>
      <c r="Q23" s="128"/>
      <c r="R23" s="128"/>
      <c r="S23" s="128"/>
      <c r="T23" s="128"/>
      <c r="U23" s="128"/>
      <c r="V23" s="128"/>
      <c r="W23" s="128"/>
      <c r="X23" s="128"/>
      <c r="Y23" s="128"/>
      <c r="Z23" s="128"/>
      <c r="AA23" s="128"/>
      <c r="AB23" s="128"/>
      <c r="AC23" s="128"/>
      <c r="AD23" s="128"/>
      <c r="AE23" s="128"/>
      <c r="AF23" s="128"/>
      <c r="AG23" s="128"/>
      <c r="AH23" s="128"/>
      <c r="AI23" s="128"/>
      <c r="AJ23" s="128"/>
      <c r="AK23" s="128"/>
      <c r="AL23" s="128"/>
      <c r="AM23" s="128"/>
      <c r="AN23" s="128"/>
      <c r="AO23" s="128"/>
      <c r="AP23" s="128"/>
      <c r="AQ23" s="128"/>
      <c r="AR23" s="128"/>
      <c r="AS23" s="128"/>
      <c r="AT23" s="128"/>
      <c r="AU23" s="128"/>
      <c r="AV23" s="128"/>
      <c r="AW23" s="128"/>
      <c r="AX23" s="128"/>
      <c r="AY23" s="128"/>
      <c r="AZ23" s="128"/>
      <c r="BA23" s="128"/>
      <c r="BB23" s="128"/>
      <c r="BC23" s="128"/>
      <c r="BD23" s="128"/>
      <c r="BE23" s="128"/>
      <c r="BF23" s="128"/>
    </row>
    <row r="24" spans="1:58" ht="9.9499999999999993" customHeight="1" x14ac:dyDescent="0.15">
      <c r="A24" s="128"/>
      <c r="B24" s="128"/>
      <c r="C24" s="128"/>
      <c r="D24" s="128"/>
      <c r="E24" s="128"/>
      <c r="F24" s="128"/>
      <c r="G24" s="128"/>
      <c r="H24" s="128"/>
      <c r="I24" s="128"/>
      <c r="J24" s="128"/>
      <c r="K24" s="128"/>
      <c r="L24" s="128"/>
      <c r="M24" s="128"/>
      <c r="N24" s="128"/>
      <c r="O24" s="128"/>
      <c r="P24" s="128"/>
      <c r="Q24" s="128"/>
      <c r="R24" s="128"/>
      <c r="S24" s="128"/>
      <c r="T24" s="128"/>
      <c r="U24" s="128"/>
      <c r="V24" s="128"/>
      <c r="W24" s="128"/>
      <c r="X24" s="128"/>
      <c r="Y24" s="128"/>
      <c r="Z24" s="128"/>
      <c r="AA24" s="128"/>
      <c r="AB24" s="128"/>
      <c r="AC24" s="128"/>
      <c r="AD24" s="128"/>
      <c r="AE24" s="128"/>
      <c r="AF24" s="128"/>
      <c r="AG24" s="128"/>
      <c r="AH24" s="128"/>
      <c r="AI24" s="128"/>
      <c r="AJ24" s="128"/>
      <c r="AK24" s="128"/>
      <c r="AL24" s="128"/>
      <c r="AM24" s="128"/>
      <c r="AN24" s="128"/>
      <c r="AO24" s="128"/>
      <c r="AP24" s="128"/>
      <c r="AQ24" s="128"/>
      <c r="AR24" s="128"/>
      <c r="AS24" s="128"/>
      <c r="AT24" s="128"/>
      <c r="AU24" s="128"/>
      <c r="AV24" s="128"/>
      <c r="AW24" s="128"/>
      <c r="AX24" s="128"/>
      <c r="AY24" s="128"/>
      <c r="AZ24" s="128"/>
      <c r="BA24" s="128"/>
      <c r="BB24" s="128"/>
      <c r="BC24" s="128"/>
      <c r="BD24" s="128"/>
      <c r="BE24" s="128"/>
      <c r="BF24" s="128"/>
    </row>
    <row r="25" spans="1:58" ht="9.9499999999999993" customHeight="1" x14ac:dyDescent="0.15">
      <c r="A25" s="128"/>
      <c r="B25" s="128"/>
      <c r="C25" s="128"/>
      <c r="D25" s="128"/>
      <c r="E25" s="128"/>
      <c r="F25" s="128"/>
      <c r="G25" s="128"/>
      <c r="H25" s="128"/>
      <c r="I25" s="128"/>
      <c r="J25" s="128"/>
      <c r="K25" s="128"/>
      <c r="L25" s="128"/>
      <c r="M25" s="128"/>
      <c r="N25" s="128"/>
      <c r="O25" s="128"/>
      <c r="P25" s="128"/>
      <c r="Q25" s="128"/>
      <c r="R25" s="128"/>
      <c r="S25" s="128"/>
      <c r="T25" s="128"/>
      <c r="U25" s="128"/>
      <c r="V25" s="128"/>
      <c r="W25" s="128"/>
      <c r="X25" s="128"/>
      <c r="Y25" s="128"/>
      <c r="Z25" s="128"/>
      <c r="AA25" s="128"/>
      <c r="AB25" s="128"/>
      <c r="AC25" s="128"/>
      <c r="AD25" s="128"/>
      <c r="AE25" s="128"/>
      <c r="AF25" s="128"/>
      <c r="AG25" s="128"/>
      <c r="AH25" s="128"/>
      <c r="AI25" s="128"/>
      <c r="AJ25" s="128"/>
      <c r="AK25" s="128"/>
      <c r="AL25" s="128"/>
      <c r="AM25" s="128"/>
      <c r="AN25" s="128"/>
      <c r="AO25" s="128"/>
      <c r="AP25" s="128"/>
      <c r="AQ25" s="128"/>
      <c r="AR25" s="128"/>
      <c r="AS25" s="128"/>
      <c r="AT25" s="128"/>
      <c r="AU25" s="128"/>
      <c r="AV25" s="128"/>
      <c r="AW25" s="128"/>
      <c r="AX25" s="128"/>
      <c r="AY25" s="128"/>
      <c r="AZ25" s="128"/>
      <c r="BA25" s="128"/>
      <c r="BB25" s="128"/>
      <c r="BC25" s="128"/>
      <c r="BD25" s="128"/>
      <c r="BE25" s="128"/>
      <c r="BF25" s="128"/>
    </row>
    <row r="26" spans="1:58" ht="9.9499999999999993" customHeight="1" x14ac:dyDescent="0.15">
      <c r="A26" s="128"/>
      <c r="B26" s="128"/>
      <c r="C26" s="128"/>
      <c r="D26" s="128"/>
      <c r="E26" s="128"/>
      <c r="F26" s="128"/>
      <c r="G26" s="128"/>
      <c r="H26" s="128"/>
      <c r="I26" s="128"/>
      <c r="J26" s="128"/>
      <c r="K26" s="128"/>
      <c r="L26" s="128"/>
      <c r="M26" s="128"/>
      <c r="N26" s="128"/>
      <c r="O26" s="128"/>
      <c r="P26" s="128"/>
      <c r="Q26" s="128"/>
      <c r="R26" s="128"/>
      <c r="S26" s="128"/>
      <c r="T26" s="128"/>
      <c r="U26" s="128"/>
      <c r="V26" s="128"/>
      <c r="W26" s="128"/>
      <c r="X26" s="128"/>
      <c r="Y26" s="128"/>
      <c r="Z26" s="128"/>
      <c r="AA26" s="128"/>
      <c r="AB26" s="128"/>
      <c r="AC26" s="128"/>
      <c r="AD26" s="128"/>
      <c r="AE26" s="128"/>
      <c r="AF26" s="128"/>
      <c r="AG26" s="128"/>
      <c r="AH26" s="128"/>
      <c r="AI26" s="128"/>
      <c r="AJ26" s="128"/>
      <c r="AK26" s="128"/>
      <c r="AL26" s="128"/>
      <c r="AM26" s="128"/>
      <c r="AN26" s="128"/>
      <c r="AO26" s="128"/>
      <c r="AP26" s="128"/>
      <c r="AQ26" s="128"/>
      <c r="AR26" s="128"/>
      <c r="AS26" s="128"/>
      <c r="AT26" s="128"/>
      <c r="AU26" s="128"/>
      <c r="AV26" s="128"/>
      <c r="AW26" s="128"/>
      <c r="AX26" s="128"/>
      <c r="AY26" s="128"/>
      <c r="AZ26" s="128"/>
      <c r="BA26" s="128"/>
      <c r="BB26" s="128"/>
      <c r="BC26" s="128"/>
      <c r="BD26" s="128"/>
      <c r="BE26" s="128"/>
      <c r="BF26" s="128"/>
    </row>
    <row r="27" spans="1:58" ht="9.9499999999999993" customHeight="1" x14ac:dyDescent="0.15">
      <c r="A27" s="128"/>
      <c r="B27" s="128"/>
      <c r="C27" s="128"/>
      <c r="D27" s="128"/>
      <c r="E27" s="128"/>
      <c r="F27" s="128"/>
      <c r="G27" s="128"/>
      <c r="H27" s="128"/>
      <c r="I27" s="128"/>
      <c r="J27" s="128"/>
      <c r="K27" s="128"/>
      <c r="L27" s="128"/>
      <c r="M27" s="128"/>
      <c r="N27" s="128"/>
      <c r="O27" s="128"/>
      <c r="P27" s="128"/>
      <c r="Q27" s="128"/>
      <c r="R27" s="128"/>
      <c r="S27" s="128"/>
      <c r="T27" s="128"/>
      <c r="U27" s="128"/>
      <c r="V27" s="128"/>
      <c r="W27" s="128"/>
      <c r="X27" s="128"/>
      <c r="Y27" s="128"/>
      <c r="Z27" s="128"/>
      <c r="AA27" s="128"/>
      <c r="AB27" s="128"/>
      <c r="AC27" s="128"/>
      <c r="AD27" s="128"/>
      <c r="AE27" s="128"/>
      <c r="AF27" s="128"/>
      <c r="AG27" s="128"/>
      <c r="AH27" s="128"/>
      <c r="AI27" s="128"/>
      <c r="AJ27" s="128"/>
      <c r="AK27" s="128"/>
      <c r="AL27" s="128"/>
      <c r="AM27" s="128"/>
      <c r="AN27" s="128"/>
      <c r="AO27" s="128"/>
      <c r="AP27" s="128"/>
      <c r="AQ27" s="128"/>
      <c r="AR27" s="128"/>
      <c r="AS27" s="128"/>
      <c r="AT27" s="128"/>
      <c r="AU27" s="128"/>
      <c r="AV27" s="128"/>
      <c r="AW27" s="128"/>
      <c r="AX27" s="128"/>
      <c r="AY27" s="128"/>
      <c r="AZ27" s="128"/>
      <c r="BA27" s="128"/>
      <c r="BB27" s="128"/>
      <c r="BC27" s="128"/>
      <c r="BD27" s="128"/>
      <c r="BE27" s="128"/>
      <c r="BF27" s="128"/>
    </row>
    <row r="28" spans="1:58" ht="9.9499999999999993" customHeight="1" x14ac:dyDescent="0.15">
      <c r="A28" s="97"/>
      <c r="B28" s="97"/>
      <c r="C28" s="97"/>
      <c r="D28" s="97"/>
      <c r="E28" s="97"/>
      <c r="F28" s="97"/>
      <c r="G28" s="97"/>
      <c r="H28" s="97"/>
      <c r="I28" s="97"/>
      <c r="J28" s="97"/>
      <c r="K28" s="97"/>
      <c r="L28" s="97"/>
      <c r="M28" s="97"/>
      <c r="N28" s="97"/>
      <c r="O28" s="97"/>
      <c r="P28" s="97"/>
      <c r="Q28" s="97"/>
      <c r="R28" s="97"/>
      <c r="S28" s="97"/>
      <c r="T28" s="97"/>
      <c r="U28" s="97"/>
      <c r="V28" s="97"/>
      <c r="W28" s="97"/>
      <c r="X28" s="97"/>
      <c r="Y28" s="97"/>
      <c r="Z28" s="97"/>
      <c r="AA28" s="97"/>
      <c r="AB28" s="97"/>
      <c r="AC28" s="97"/>
      <c r="AD28" s="97"/>
      <c r="AE28" s="97"/>
      <c r="AF28" s="97"/>
      <c r="AG28" s="97"/>
      <c r="AH28" s="97"/>
      <c r="AI28" s="97"/>
      <c r="AJ28" s="97"/>
      <c r="AK28" s="97"/>
      <c r="AL28" s="97"/>
      <c r="AM28" s="97"/>
      <c r="AN28" s="97"/>
      <c r="AO28" s="97"/>
      <c r="AP28" s="97"/>
      <c r="AQ28" s="97"/>
      <c r="AR28" s="97"/>
      <c r="AS28" s="97"/>
      <c r="AT28" s="97"/>
      <c r="AU28" s="97"/>
      <c r="AV28" s="97"/>
      <c r="AW28" s="97"/>
      <c r="AX28" s="97"/>
      <c r="AY28" s="97"/>
      <c r="AZ28" s="97"/>
      <c r="BA28" s="97"/>
      <c r="BB28" s="97"/>
      <c r="BC28" s="97"/>
      <c r="BD28" s="97"/>
      <c r="BE28" s="97"/>
      <c r="BF28" s="97"/>
    </row>
    <row r="29" spans="1:58" ht="9.9499999999999993" customHeight="1" x14ac:dyDescent="0.15">
      <c r="A29" s="97"/>
      <c r="B29" s="97"/>
      <c r="C29" s="97"/>
      <c r="D29" s="97"/>
      <c r="E29" s="97"/>
      <c r="F29" s="97"/>
      <c r="G29" s="97"/>
      <c r="H29" s="97"/>
      <c r="I29" s="97"/>
      <c r="J29" s="97"/>
      <c r="K29" s="97"/>
      <c r="L29" s="97"/>
      <c r="M29" s="97"/>
      <c r="N29" s="97"/>
      <c r="O29" s="97"/>
      <c r="P29" s="97"/>
      <c r="Q29" s="97"/>
      <c r="R29" s="97"/>
      <c r="S29" s="97"/>
      <c r="T29" s="97"/>
      <c r="U29" s="97"/>
      <c r="V29" s="97"/>
      <c r="W29" s="97"/>
      <c r="X29" s="97"/>
      <c r="Y29" s="97"/>
      <c r="Z29" s="97"/>
      <c r="AA29" s="97"/>
      <c r="AB29" s="97"/>
      <c r="AC29" s="97"/>
      <c r="AD29" s="97"/>
      <c r="AE29" s="97"/>
      <c r="AF29" s="97"/>
      <c r="AG29" s="97"/>
      <c r="AH29" s="97"/>
      <c r="AI29" s="97"/>
      <c r="AJ29" s="97"/>
      <c r="AK29" s="97"/>
      <c r="AL29" s="97"/>
      <c r="AM29" s="97"/>
      <c r="AN29" s="97"/>
      <c r="AO29" s="97"/>
      <c r="AP29" s="97"/>
      <c r="AQ29" s="97"/>
      <c r="AR29" s="97"/>
      <c r="AS29" s="97"/>
      <c r="AT29" s="97"/>
      <c r="AU29" s="97"/>
      <c r="AV29" s="97"/>
      <c r="AW29" s="97"/>
      <c r="AX29" s="97"/>
      <c r="AY29" s="97"/>
      <c r="AZ29" s="97"/>
      <c r="BA29" s="97"/>
      <c r="BB29" s="97"/>
      <c r="BC29" s="97"/>
      <c r="BD29" s="97"/>
      <c r="BE29" s="97"/>
      <c r="BF29" s="97"/>
    </row>
    <row r="30" spans="1:58" ht="9.9499999999999993" customHeight="1" x14ac:dyDescent="0.15">
      <c r="A30" s="165" t="s">
        <v>12</v>
      </c>
      <c r="B30" s="165"/>
      <c r="C30" s="165"/>
      <c r="D30" s="165"/>
      <c r="E30" s="165"/>
      <c r="F30" s="165"/>
      <c r="G30" s="165"/>
      <c r="H30" s="165"/>
      <c r="I30" s="165"/>
      <c r="J30" s="165"/>
      <c r="K30" s="165"/>
      <c r="L30" s="165"/>
      <c r="M30" s="247" t="s">
        <v>122</v>
      </c>
      <c r="N30" s="247"/>
      <c r="O30" s="247"/>
      <c r="P30" s="247"/>
      <c r="Q30" s="247"/>
      <c r="R30" s="247"/>
      <c r="S30" s="247"/>
      <c r="T30" s="247"/>
      <c r="U30" s="247"/>
      <c r="V30" s="247"/>
      <c r="W30" s="247"/>
      <c r="X30" s="247"/>
      <c r="Y30" s="247"/>
      <c r="Z30" s="247"/>
      <c r="AA30" s="247"/>
      <c r="AB30" s="247"/>
      <c r="AC30" s="247"/>
      <c r="AD30" s="247"/>
      <c r="AE30" s="247"/>
      <c r="AF30" s="247"/>
      <c r="AG30" s="247"/>
      <c r="AH30" s="247"/>
      <c r="AI30" s="247"/>
      <c r="AJ30" s="247"/>
      <c r="AK30" s="247"/>
      <c r="AL30" s="247"/>
      <c r="AM30" s="247"/>
      <c r="AN30" s="247"/>
      <c r="AO30" s="247"/>
      <c r="AP30" s="247"/>
      <c r="AQ30" s="247"/>
      <c r="AR30" s="247"/>
      <c r="AS30" s="247"/>
      <c r="AT30" s="247"/>
      <c r="AU30" s="247"/>
      <c r="AV30" s="247"/>
      <c r="AW30" s="247"/>
      <c r="AX30" s="247"/>
      <c r="AY30" s="247"/>
      <c r="AZ30" s="247"/>
      <c r="BA30" s="247"/>
      <c r="BB30" s="247"/>
      <c r="BC30" s="247"/>
      <c r="BD30" s="247"/>
      <c r="BE30" s="247"/>
      <c r="BF30" s="247"/>
    </row>
    <row r="31" spans="1:58" ht="9.9499999999999993" customHeight="1" x14ac:dyDescent="0.15">
      <c r="A31" s="165"/>
      <c r="B31" s="165"/>
      <c r="C31" s="165"/>
      <c r="D31" s="165"/>
      <c r="E31" s="165"/>
      <c r="F31" s="165"/>
      <c r="G31" s="165"/>
      <c r="H31" s="165"/>
      <c r="I31" s="165"/>
      <c r="J31" s="165"/>
      <c r="K31" s="165"/>
      <c r="L31" s="165"/>
      <c r="M31" s="247"/>
      <c r="N31" s="247"/>
      <c r="O31" s="247"/>
      <c r="P31" s="247"/>
      <c r="Q31" s="247"/>
      <c r="R31" s="247"/>
      <c r="S31" s="247"/>
      <c r="T31" s="247"/>
      <c r="U31" s="247"/>
      <c r="V31" s="247"/>
      <c r="W31" s="247"/>
      <c r="X31" s="247"/>
      <c r="Y31" s="247"/>
      <c r="Z31" s="247"/>
      <c r="AA31" s="247"/>
      <c r="AB31" s="247"/>
      <c r="AC31" s="247"/>
      <c r="AD31" s="247"/>
      <c r="AE31" s="247"/>
      <c r="AF31" s="247"/>
      <c r="AG31" s="247"/>
      <c r="AH31" s="247"/>
      <c r="AI31" s="247"/>
      <c r="AJ31" s="247"/>
      <c r="AK31" s="247"/>
      <c r="AL31" s="247"/>
      <c r="AM31" s="247"/>
      <c r="AN31" s="247"/>
      <c r="AO31" s="247"/>
      <c r="AP31" s="247"/>
      <c r="AQ31" s="247"/>
      <c r="AR31" s="247"/>
      <c r="AS31" s="247"/>
      <c r="AT31" s="247"/>
      <c r="AU31" s="247"/>
      <c r="AV31" s="247"/>
      <c r="AW31" s="247"/>
      <c r="AX31" s="247"/>
      <c r="AY31" s="247"/>
      <c r="AZ31" s="247"/>
      <c r="BA31" s="247"/>
      <c r="BB31" s="247"/>
      <c r="BC31" s="247"/>
      <c r="BD31" s="247"/>
      <c r="BE31" s="247"/>
      <c r="BF31" s="247"/>
    </row>
    <row r="32" spans="1:58" ht="9.9499999999999993" customHeight="1" x14ac:dyDescent="0.15">
      <c r="A32" s="165" t="s">
        <v>13</v>
      </c>
      <c r="B32" s="165"/>
      <c r="C32" s="165"/>
      <c r="D32" s="165"/>
      <c r="E32" s="165"/>
      <c r="F32" s="165"/>
      <c r="G32" s="165"/>
      <c r="H32" s="165"/>
      <c r="I32" s="165"/>
      <c r="J32" s="165"/>
      <c r="K32" s="165"/>
      <c r="L32" s="165"/>
      <c r="M32" s="130" t="s">
        <v>133</v>
      </c>
      <c r="N32" s="130"/>
      <c r="O32" s="130"/>
      <c r="P32" s="130"/>
      <c r="Q32" s="130"/>
      <c r="R32" s="130"/>
      <c r="S32" s="130"/>
      <c r="T32" s="130"/>
      <c r="U32" s="130"/>
      <c r="V32" s="130"/>
      <c r="W32" s="130"/>
      <c r="X32" s="130"/>
      <c r="Y32" s="130"/>
      <c r="Z32" s="130"/>
      <c r="AA32" s="130"/>
      <c r="AB32" s="130"/>
      <c r="AC32" s="130"/>
      <c r="AD32" s="130"/>
      <c r="AE32" s="130"/>
      <c r="AF32" s="130"/>
      <c r="AG32" s="130"/>
      <c r="AH32" s="130"/>
      <c r="AI32" s="130"/>
      <c r="AJ32" s="130"/>
      <c r="AK32" s="130"/>
      <c r="AL32" s="130"/>
      <c r="AM32" s="130"/>
      <c r="AN32" s="130"/>
      <c r="AO32" s="130"/>
      <c r="AP32" s="130"/>
      <c r="AQ32" s="130"/>
      <c r="AR32" s="130"/>
      <c r="AS32" s="130"/>
      <c r="AT32" s="130"/>
      <c r="AU32" s="130"/>
      <c r="AV32" s="130"/>
      <c r="AW32" s="130"/>
      <c r="AX32" s="130"/>
      <c r="AY32" s="130"/>
      <c r="AZ32" s="130"/>
      <c r="BA32" s="130"/>
      <c r="BB32" s="130"/>
      <c r="BC32" s="130"/>
      <c r="BD32" s="130"/>
      <c r="BE32" s="130"/>
      <c r="BF32" s="130"/>
    </row>
    <row r="33" spans="1:69" ht="9.9499999999999993" customHeight="1" x14ac:dyDescent="0.15">
      <c r="A33" s="165"/>
      <c r="B33" s="165"/>
      <c r="C33" s="165"/>
      <c r="D33" s="165"/>
      <c r="E33" s="165"/>
      <c r="F33" s="165"/>
      <c r="G33" s="165"/>
      <c r="H33" s="165"/>
      <c r="I33" s="165"/>
      <c r="J33" s="165"/>
      <c r="K33" s="165"/>
      <c r="L33" s="165"/>
      <c r="M33" s="130"/>
      <c r="N33" s="130"/>
      <c r="O33" s="130"/>
      <c r="P33" s="130"/>
      <c r="Q33" s="130"/>
      <c r="R33" s="130"/>
      <c r="S33" s="130"/>
      <c r="T33" s="130"/>
      <c r="U33" s="130"/>
      <c r="V33" s="130"/>
      <c r="W33" s="130"/>
      <c r="X33" s="130"/>
      <c r="Y33" s="130"/>
      <c r="Z33" s="130"/>
      <c r="AA33" s="130"/>
      <c r="AB33" s="130"/>
      <c r="AC33" s="130"/>
      <c r="AD33" s="130"/>
      <c r="AE33" s="130"/>
      <c r="AF33" s="130"/>
      <c r="AG33" s="130"/>
      <c r="AH33" s="130"/>
      <c r="AI33" s="130"/>
      <c r="AJ33" s="130"/>
      <c r="AK33" s="130"/>
      <c r="AL33" s="130"/>
      <c r="AM33" s="130"/>
      <c r="AN33" s="130"/>
      <c r="AO33" s="130"/>
      <c r="AP33" s="130"/>
      <c r="AQ33" s="130"/>
      <c r="AR33" s="130"/>
      <c r="AS33" s="130"/>
      <c r="AT33" s="130"/>
      <c r="AU33" s="130"/>
      <c r="AV33" s="130"/>
      <c r="AW33" s="130"/>
      <c r="AX33" s="130"/>
      <c r="AY33" s="130"/>
      <c r="AZ33" s="130"/>
      <c r="BA33" s="130"/>
      <c r="BB33" s="130"/>
      <c r="BC33" s="130"/>
      <c r="BD33" s="130"/>
      <c r="BE33" s="130"/>
      <c r="BF33" s="130"/>
    </row>
    <row r="34" spans="1:69" ht="9.9499999999999993" customHeight="1" x14ac:dyDescent="0.15">
      <c r="A34" s="226" t="s">
        <v>90</v>
      </c>
      <c r="B34" s="226"/>
      <c r="C34" s="226"/>
      <c r="D34" s="165" t="s">
        <v>14</v>
      </c>
      <c r="E34" s="165"/>
      <c r="F34" s="165"/>
      <c r="G34" s="165"/>
      <c r="H34" s="165"/>
      <c r="I34" s="165"/>
      <c r="J34" s="165"/>
      <c r="K34" s="165"/>
      <c r="L34" s="165"/>
      <c r="M34" s="166" t="s">
        <v>109</v>
      </c>
      <c r="N34" s="130"/>
      <c r="O34" s="130"/>
      <c r="P34" s="130"/>
      <c r="Q34" s="130"/>
      <c r="R34" s="130"/>
      <c r="S34" s="130"/>
      <c r="T34" s="130"/>
      <c r="U34" s="130"/>
      <c r="V34" s="130"/>
      <c r="W34" s="130"/>
      <c r="X34" s="130"/>
      <c r="Y34" s="130"/>
      <c r="Z34" s="130"/>
      <c r="AA34" s="130"/>
      <c r="AB34" s="130"/>
      <c r="AC34" s="130"/>
      <c r="AD34" s="130"/>
      <c r="AE34" s="130"/>
      <c r="AF34" s="130"/>
      <c r="AG34" s="130"/>
      <c r="AH34" s="130"/>
      <c r="AI34" s="130"/>
      <c r="AJ34" s="130"/>
      <c r="AK34" s="130"/>
      <c r="AL34" s="130"/>
      <c r="AM34" s="130"/>
      <c r="AN34" s="130"/>
      <c r="AO34" s="130"/>
      <c r="AP34" s="130"/>
      <c r="AQ34" s="130"/>
      <c r="AR34" s="130"/>
      <c r="AS34" s="130"/>
      <c r="AT34" s="130"/>
      <c r="AU34" s="130"/>
      <c r="AV34" s="130"/>
      <c r="AW34" s="130"/>
      <c r="AX34" s="130"/>
      <c r="AY34" s="130"/>
      <c r="AZ34" s="130"/>
      <c r="BA34" s="130"/>
      <c r="BB34" s="130"/>
      <c r="BC34" s="130"/>
      <c r="BD34" s="130"/>
      <c r="BE34" s="130"/>
      <c r="BF34" s="130"/>
      <c r="BL34" s="18"/>
      <c r="BM34" s="18"/>
      <c r="BN34" s="18"/>
      <c r="BO34" s="18"/>
      <c r="BP34" s="18"/>
      <c r="BQ34" s="18"/>
    </row>
    <row r="35" spans="1:69" ht="9.9499999999999993" customHeight="1" x14ac:dyDescent="0.15">
      <c r="A35" s="226"/>
      <c r="B35" s="226"/>
      <c r="C35" s="226"/>
      <c r="D35" s="165"/>
      <c r="E35" s="165"/>
      <c r="F35" s="165"/>
      <c r="G35" s="165"/>
      <c r="H35" s="165"/>
      <c r="I35" s="165"/>
      <c r="J35" s="165"/>
      <c r="K35" s="165"/>
      <c r="L35" s="165"/>
      <c r="M35" s="166"/>
      <c r="N35" s="130"/>
      <c r="O35" s="130"/>
      <c r="P35" s="130"/>
      <c r="Q35" s="130"/>
      <c r="R35" s="130"/>
      <c r="S35" s="130"/>
      <c r="T35" s="130"/>
      <c r="U35" s="130"/>
      <c r="V35" s="130"/>
      <c r="W35" s="130"/>
      <c r="X35" s="130"/>
      <c r="Y35" s="130"/>
      <c r="Z35" s="130"/>
      <c r="AA35" s="130"/>
      <c r="AB35" s="130"/>
      <c r="AC35" s="130"/>
      <c r="AD35" s="130"/>
      <c r="AE35" s="130"/>
      <c r="AF35" s="130"/>
      <c r="AG35" s="130"/>
      <c r="AH35" s="130"/>
      <c r="AI35" s="130"/>
      <c r="AJ35" s="130"/>
      <c r="AK35" s="130"/>
      <c r="AL35" s="130"/>
      <c r="AM35" s="130"/>
      <c r="AN35" s="130"/>
      <c r="AO35" s="130"/>
      <c r="AP35" s="130"/>
      <c r="AQ35" s="130"/>
      <c r="AR35" s="130"/>
      <c r="AS35" s="130"/>
      <c r="AT35" s="130"/>
      <c r="AU35" s="130"/>
      <c r="AV35" s="130"/>
      <c r="AW35" s="130"/>
      <c r="AX35" s="130"/>
      <c r="AY35" s="130"/>
      <c r="AZ35" s="130"/>
      <c r="BA35" s="130"/>
      <c r="BB35" s="130"/>
      <c r="BC35" s="130"/>
      <c r="BD35" s="130"/>
      <c r="BE35" s="130"/>
      <c r="BF35" s="130"/>
      <c r="BL35" s="18"/>
      <c r="BM35" s="18"/>
      <c r="BN35" s="18"/>
      <c r="BO35" s="18"/>
      <c r="BP35" s="18"/>
      <c r="BQ35" s="18"/>
    </row>
    <row r="36" spans="1:69" ht="9.9499999999999993" customHeight="1" x14ac:dyDescent="0.15">
      <c r="A36" s="226"/>
      <c r="B36" s="226"/>
      <c r="C36" s="226"/>
      <c r="D36" s="173" t="s">
        <v>92</v>
      </c>
      <c r="E36" s="174"/>
      <c r="F36" s="174"/>
      <c r="G36" s="174"/>
      <c r="H36" s="174"/>
      <c r="I36" s="174" t="s">
        <v>91</v>
      </c>
      <c r="J36" s="174"/>
      <c r="K36" s="174"/>
      <c r="L36" s="179"/>
      <c r="O36" s="151" t="s">
        <v>117</v>
      </c>
      <c r="P36" s="151"/>
      <c r="Q36" s="151"/>
      <c r="R36" s="151"/>
      <c r="S36" s="152" t="s">
        <v>95</v>
      </c>
      <c r="T36" s="152"/>
      <c r="U36" s="152"/>
      <c r="V36" s="152"/>
      <c r="W36" s="236" t="s">
        <v>179</v>
      </c>
      <c r="X36" s="237"/>
      <c r="Y36" s="152" t="s">
        <v>98</v>
      </c>
      <c r="Z36" s="152"/>
      <c r="AA36" s="152"/>
      <c r="AB36" s="236" t="s">
        <v>180</v>
      </c>
      <c r="AC36" s="237"/>
      <c r="AD36" s="152" t="s">
        <v>7</v>
      </c>
      <c r="AE36" s="152"/>
      <c r="AF36" s="236" t="s">
        <v>182</v>
      </c>
      <c r="AG36" s="237"/>
      <c r="AH36" s="152" t="s">
        <v>8</v>
      </c>
      <c r="AI36" s="152"/>
      <c r="AJ36" s="152" t="s">
        <v>19</v>
      </c>
      <c r="AK36" s="152"/>
      <c r="AL36" s="152"/>
      <c r="AM36" s="186"/>
      <c r="AN36" s="152"/>
      <c r="AO36" s="152" t="s">
        <v>21</v>
      </c>
      <c r="AP36" s="152"/>
      <c r="AQ36" s="152"/>
      <c r="AR36" s="152"/>
      <c r="AS36" s="152"/>
      <c r="AT36" s="152"/>
      <c r="AU36" s="24"/>
      <c r="AV36" s="24"/>
      <c r="AW36" s="152"/>
      <c r="AX36" s="152"/>
      <c r="AY36" s="152" t="s">
        <v>23</v>
      </c>
      <c r="AZ36" s="152"/>
      <c r="BA36" s="152"/>
      <c r="BB36" s="152"/>
      <c r="BC36" s="152"/>
      <c r="BD36" s="152"/>
      <c r="BE36" s="24"/>
      <c r="BF36" s="31"/>
      <c r="BL36" s="18"/>
      <c r="BM36" s="18"/>
      <c r="BN36" s="18"/>
      <c r="BO36" s="18"/>
      <c r="BP36" s="18"/>
      <c r="BQ36" s="18"/>
    </row>
    <row r="37" spans="1:69" ht="9.9499999999999993" customHeight="1" x14ac:dyDescent="0.15">
      <c r="A37" s="226"/>
      <c r="B37" s="226"/>
      <c r="C37" s="226"/>
      <c r="D37" s="175"/>
      <c r="E37" s="176"/>
      <c r="F37" s="176"/>
      <c r="G37" s="176"/>
      <c r="H37" s="176"/>
      <c r="I37" s="176"/>
      <c r="J37" s="176"/>
      <c r="K37" s="176"/>
      <c r="L37" s="180"/>
      <c r="O37" s="139"/>
      <c r="P37" s="139"/>
      <c r="Q37" s="139"/>
      <c r="R37" s="139"/>
      <c r="S37" s="141"/>
      <c r="T37" s="141"/>
      <c r="U37" s="141"/>
      <c r="V37" s="141"/>
      <c r="W37" s="238"/>
      <c r="X37" s="238"/>
      <c r="Y37" s="141"/>
      <c r="Z37" s="141"/>
      <c r="AA37" s="141"/>
      <c r="AB37" s="238"/>
      <c r="AC37" s="238"/>
      <c r="AD37" s="141"/>
      <c r="AE37" s="141"/>
      <c r="AF37" s="238"/>
      <c r="AG37" s="238"/>
      <c r="AH37" s="141"/>
      <c r="AI37" s="141"/>
      <c r="AJ37" s="141"/>
      <c r="AK37" s="141"/>
      <c r="AL37" s="141"/>
      <c r="AM37" s="246"/>
      <c r="AN37" s="141"/>
      <c r="AO37" s="141"/>
      <c r="AP37" s="141"/>
      <c r="AQ37" s="141"/>
      <c r="AR37" s="141"/>
      <c r="AS37" s="141"/>
      <c r="AT37" s="141"/>
      <c r="AU37" s="22"/>
      <c r="AV37" s="22"/>
      <c r="AW37" s="141"/>
      <c r="AX37" s="141"/>
      <c r="AY37" s="141"/>
      <c r="AZ37" s="141"/>
      <c r="BA37" s="141"/>
      <c r="BB37" s="141"/>
      <c r="BC37" s="141"/>
      <c r="BD37" s="141"/>
      <c r="BE37" s="22"/>
      <c r="BF37" s="32"/>
      <c r="BL37" s="18"/>
      <c r="BM37" s="18"/>
      <c r="BN37" s="18"/>
      <c r="BO37" s="18"/>
      <c r="BP37" s="18"/>
      <c r="BQ37" s="18"/>
    </row>
    <row r="38" spans="1:69" ht="9.9499999999999993" customHeight="1" x14ac:dyDescent="0.15">
      <c r="A38" s="226"/>
      <c r="B38" s="226"/>
      <c r="C38" s="226"/>
      <c r="D38" s="175"/>
      <c r="E38" s="176"/>
      <c r="F38" s="176"/>
      <c r="G38" s="176"/>
      <c r="H38" s="176"/>
      <c r="I38" s="176"/>
      <c r="J38" s="176"/>
      <c r="K38" s="176"/>
      <c r="L38" s="180"/>
      <c r="O38" s="22"/>
      <c r="P38" s="22"/>
      <c r="Q38" s="22"/>
      <c r="R38" s="22"/>
      <c r="S38" s="22"/>
      <c r="T38" s="22"/>
      <c r="U38" s="22"/>
      <c r="V38" s="22"/>
      <c r="W38" s="22"/>
      <c r="X38" s="22"/>
      <c r="Y38" s="22"/>
      <c r="Z38" s="22"/>
      <c r="AA38" s="22"/>
      <c r="AB38" s="22"/>
      <c r="AC38" s="22"/>
      <c r="AD38" s="22"/>
      <c r="AE38" s="22"/>
      <c r="AF38" s="22"/>
      <c r="AG38" s="22"/>
      <c r="AH38" s="22"/>
      <c r="AI38" s="22"/>
      <c r="AJ38" s="21"/>
      <c r="AK38" s="21"/>
      <c r="AL38" s="21"/>
      <c r="AM38" s="241" t="s">
        <v>109</v>
      </c>
      <c r="AN38" s="242"/>
      <c r="AO38" s="242"/>
      <c r="AP38" s="242"/>
      <c r="AQ38" s="242"/>
      <c r="AR38" s="242"/>
      <c r="AS38" s="242"/>
      <c r="AT38" s="242"/>
      <c r="AU38" s="242"/>
      <c r="AV38" s="242"/>
      <c r="AW38" s="242"/>
      <c r="AX38" s="242"/>
      <c r="AY38" s="242"/>
      <c r="AZ38" s="242"/>
      <c r="BA38" s="242"/>
      <c r="BB38" s="242"/>
      <c r="BC38" s="242"/>
      <c r="BD38" s="242"/>
      <c r="BE38" s="242"/>
      <c r="BF38" s="243"/>
      <c r="BL38" s="18"/>
      <c r="BM38" s="18"/>
      <c r="BN38" s="18"/>
      <c r="BO38" s="18"/>
      <c r="BP38" s="18"/>
      <c r="BQ38" s="18"/>
    </row>
    <row r="39" spans="1:69" ht="9.9499999999999993" customHeight="1" x14ac:dyDescent="0.15">
      <c r="A39" s="226"/>
      <c r="B39" s="226"/>
      <c r="C39" s="226"/>
      <c r="D39" s="175"/>
      <c r="E39" s="176"/>
      <c r="F39" s="176"/>
      <c r="G39" s="176"/>
      <c r="H39" s="176"/>
      <c r="I39" s="176"/>
      <c r="J39" s="176"/>
      <c r="K39" s="176"/>
      <c r="L39" s="180"/>
      <c r="M39" s="23"/>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41"/>
      <c r="AN39" s="242"/>
      <c r="AO39" s="242"/>
      <c r="AP39" s="242"/>
      <c r="AQ39" s="242"/>
      <c r="AR39" s="242"/>
      <c r="AS39" s="242"/>
      <c r="AT39" s="242"/>
      <c r="AU39" s="242"/>
      <c r="AV39" s="242"/>
      <c r="AW39" s="242"/>
      <c r="AX39" s="242"/>
      <c r="AY39" s="242"/>
      <c r="AZ39" s="242"/>
      <c r="BA39" s="242"/>
      <c r="BB39" s="242"/>
      <c r="BC39" s="242"/>
      <c r="BD39" s="242"/>
      <c r="BE39" s="242"/>
      <c r="BF39" s="243"/>
      <c r="BL39" s="18"/>
      <c r="BM39" s="18"/>
      <c r="BN39" s="18"/>
      <c r="BO39" s="18"/>
      <c r="BP39" s="18"/>
      <c r="BQ39" s="18"/>
    </row>
    <row r="40" spans="1:69" ht="9.9499999999999993" customHeight="1" x14ac:dyDescent="0.15">
      <c r="A40" s="226"/>
      <c r="B40" s="226"/>
      <c r="C40" s="226"/>
      <c r="D40" s="175"/>
      <c r="E40" s="176"/>
      <c r="F40" s="176"/>
      <c r="G40" s="176"/>
      <c r="H40" s="176"/>
      <c r="I40" s="176"/>
      <c r="J40" s="176"/>
      <c r="K40" s="176"/>
      <c r="L40" s="180"/>
      <c r="O40" s="139" t="s">
        <v>127</v>
      </c>
      <c r="P40" s="139"/>
      <c r="Q40" s="139"/>
      <c r="R40" s="139"/>
      <c r="S40" s="141" t="s">
        <v>95</v>
      </c>
      <c r="T40" s="141"/>
      <c r="U40" s="141"/>
      <c r="V40" s="141"/>
      <c r="W40" s="238">
        <v>15</v>
      </c>
      <c r="X40" s="238"/>
      <c r="Y40" s="141" t="s">
        <v>98</v>
      </c>
      <c r="Z40" s="141"/>
      <c r="AA40" s="141"/>
      <c r="AB40" s="245" t="s">
        <v>181</v>
      </c>
      <c r="AC40" s="238"/>
      <c r="AD40" s="141" t="s">
        <v>7</v>
      </c>
      <c r="AE40" s="141"/>
      <c r="AF40" s="238">
        <v>31</v>
      </c>
      <c r="AG40" s="238"/>
      <c r="AH40" s="141" t="s">
        <v>8</v>
      </c>
      <c r="AI40" s="141"/>
      <c r="AJ40" s="141" t="s">
        <v>20</v>
      </c>
      <c r="AK40" s="141"/>
      <c r="AL40" s="141"/>
      <c r="AM40" s="227"/>
      <c r="AN40" s="228"/>
      <c r="AO40" s="228"/>
      <c r="AP40" s="228"/>
      <c r="AQ40" s="228"/>
      <c r="AR40" s="228"/>
      <c r="AS40" s="228"/>
      <c r="AT40" s="228"/>
      <c r="AU40" s="105" t="s">
        <v>22</v>
      </c>
      <c r="AV40" s="105"/>
      <c r="AW40" s="231" t="s">
        <v>128</v>
      </c>
      <c r="AX40" s="231"/>
      <c r="AY40" s="231"/>
      <c r="AZ40" s="231"/>
      <c r="BA40" s="232">
        <v>100</v>
      </c>
      <c r="BB40" s="232"/>
      <c r="BC40" s="232"/>
      <c r="BD40" s="232"/>
      <c r="BE40" s="105" t="s">
        <v>99</v>
      </c>
      <c r="BF40" s="106"/>
    </row>
    <row r="41" spans="1:69" ht="9.9499999999999993" customHeight="1" x14ac:dyDescent="0.15">
      <c r="A41" s="226"/>
      <c r="B41" s="226"/>
      <c r="C41" s="226"/>
      <c r="D41" s="177"/>
      <c r="E41" s="178"/>
      <c r="F41" s="178"/>
      <c r="G41" s="178"/>
      <c r="H41" s="178"/>
      <c r="I41" s="178"/>
      <c r="J41" s="178"/>
      <c r="K41" s="178"/>
      <c r="L41" s="181"/>
      <c r="O41" s="140"/>
      <c r="P41" s="140"/>
      <c r="Q41" s="140"/>
      <c r="R41" s="140"/>
      <c r="S41" s="142"/>
      <c r="T41" s="142"/>
      <c r="U41" s="142"/>
      <c r="V41" s="142"/>
      <c r="W41" s="244"/>
      <c r="X41" s="244"/>
      <c r="Y41" s="142"/>
      <c r="Z41" s="142"/>
      <c r="AA41" s="142"/>
      <c r="AB41" s="244"/>
      <c r="AC41" s="244"/>
      <c r="AD41" s="142"/>
      <c r="AE41" s="142"/>
      <c r="AF41" s="244"/>
      <c r="AG41" s="244"/>
      <c r="AH41" s="142"/>
      <c r="AI41" s="142"/>
      <c r="AJ41" s="142"/>
      <c r="AK41" s="142"/>
      <c r="AL41" s="142"/>
      <c r="AM41" s="229"/>
      <c r="AN41" s="230"/>
      <c r="AO41" s="230"/>
      <c r="AP41" s="230"/>
      <c r="AQ41" s="230"/>
      <c r="AR41" s="230"/>
      <c r="AS41" s="230"/>
      <c r="AT41" s="230"/>
      <c r="AU41" s="108"/>
      <c r="AV41" s="108"/>
      <c r="AW41" s="239" t="s">
        <v>129</v>
      </c>
      <c r="AX41" s="239"/>
      <c r="AY41" s="239"/>
      <c r="AZ41" s="239"/>
      <c r="BA41" s="240"/>
      <c r="BB41" s="240"/>
      <c r="BC41" s="240"/>
      <c r="BD41" s="240"/>
      <c r="BE41" s="108"/>
      <c r="BF41" s="109"/>
    </row>
    <row r="42" spans="1:69" ht="9.9499999999999993" customHeight="1" x14ac:dyDescent="0.15">
      <c r="A42" s="226"/>
      <c r="B42" s="226"/>
      <c r="C42" s="226"/>
      <c r="D42" s="165" t="s">
        <v>15</v>
      </c>
      <c r="E42" s="165"/>
      <c r="F42" s="165"/>
      <c r="G42" s="165"/>
      <c r="H42" s="165"/>
      <c r="I42" s="165"/>
      <c r="J42" s="165"/>
      <c r="K42" s="165"/>
      <c r="L42" s="165"/>
      <c r="M42" s="101"/>
      <c r="N42" s="102"/>
      <c r="O42" s="152" t="s">
        <v>96</v>
      </c>
      <c r="P42" s="152"/>
      <c r="Q42" s="152"/>
      <c r="R42" s="152"/>
      <c r="S42" s="152"/>
      <c r="T42" s="152"/>
      <c r="U42" s="152" t="s">
        <v>24</v>
      </c>
      <c r="V42" s="152"/>
      <c r="W42" s="151" t="s">
        <v>117</v>
      </c>
      <c r="X42" s="151"/>
      <c r="Y42" s="151"/>
      <c r="Z42" s="151"/>
      <c r="AA42" s="152" t="s">
        <v>95</v>
      </c>
      <c r="AB42" s="152"/>
      <c r="AC42" s="152"/>
      <c r="AD42" s="152"/>
      <c r="AE42" s="233" t="s">
        <v>179</v>
      </c>
      <c r="AF42" s="234"/>
      <c r="AG42" s="152" t="s">
        <v>98</v>
      </c>
      <c r="AH42" s="152"/>
      <c r="AI42" s="152"/>
      <c r="AJ42" s="234">
        <v>12</v>
      </c>
      <c r="AK42" s="234"/>
      <c r="AL42" s="152" t="s">
        <v>7</v>
      </c>
      <c r="AM42" s="152"/>
      <c r="AN42" s="234">
        <v>31</v>
      </c>
      <c r="AO42" s="234"/>
      <c r="AP42" s="152" t="s">
        <v>8</v>
      </c>
      <c r="AQ42" s="152"/>
      <c r="AR42" s="152" t="s">
        <v>20</v>
      </c>
      <c r="AS42" s="152"/>
      <c r="AT42" s="152"/>
      <c r="AU42" s="19"/>
      <c r="AV42" s="19"/>
      <c r="AW42" s="19"/>
      <c r="AX42" s="19"/>
      <c r="AY42" s="19"/>
      <c r="AZ42" s="19"/>
      <c r="BA42" s="19"/>
      <c r="BB42" s="19"/>
      <c r="BC42" s="19"/>
      <c r="BD42" s="19"/>
      <c r="BE42" s="19"/>
      <c r="BF42" s="20"/>
    </row>
    <row r="43" spans="1:69" ht="9.9499999999999993" customHeight="1" x14ac:dyDescent="0.15">
      <c r="A43" s="226"/>
      <c r="B43" s="226"/>
      <c r="C43" s="226"/>
      <c r="D43" s="165"/>
      <c r="E43" s="165"/>
      <c r="F43" s="165"/>
      <c r="G43" s="165"/>
      <c r="H43" s="165"/>
      <c r="I43" s="165"/>
      <c r="J43" s="165"/>
      <c r="K43" s="165"/>
      <c r="L43" s="165"/>
      <c r="M43" s="107"/>
      <c r="N43" s="108"/>
      <c r="O43" s="142"/>
      <c r="P43" s="142"/>
      <c r="Q43" s="142"/>
      <c r="R43" s="142"/>
      <c r="S43" s="142"/>
      <c r="T43" s="142"/>
      <c r="U43" s="142"/>
      <c r="V43" s="142"/>
      <c r="W43" s="139"/>
      <c r="X43" s="139"/>
      <c r="Y43" s="139"/>
      <c r="Z43" s="139"/>
      <c r="AA43" s="141"/>
      <c r="AB43" s="141"/>
      <c r="AC43" s="141"/>
      <c r="AD43" s="141"/>
      <c r="AE43" s="235"/>
      <c r="AF43" s="235"/>
      <c r="AG43" s="141"/>
      <c r="AH43" s="141"/>
      <c r="AI43" s="141"/>
      <c r="AJ43" s="235"/>
      <c r="AK43" s="235"/>
      <c r="AL43" s="141"/>
      <c r="AM43" s="141"/>
      <c r="AN43" s="235"/>
      <c r="AO43" s="235"/>
      <c r="AP43" s="141"/>
      <c r="AQ43" s="141"/>
      <c r="AR43" s="142"/>
      <c r="AS43" s="142"/>
      <c r="AT43" s="142"/>
      <c r="AU43" s="12"/>
      <c r="AV43" s="12"/>
      <c r="AW43" s="12"/>
      <c r="AX43" s="12"/>
      <c r="AY43" s="12"/>
      <c r="AZ43" s="12"/>
      <c r="BA43" s="12"/>
      <c r="BB43" s="12"/>
      <c r="BC43" s="12"/>
      <c r="BD43" s="12"/>
      <c r="BE43" s="12"/>
      <c r="BF43" s="26"/>
    </row>
    <row r="44" spans="1:69" ht="9.9499999999999993" customHeight="1" x14ac:dyDescent="0.15">
      <c r="A44" s="226"/>
      <c r="B44" s="226"/>
      <c r="C44" s="226"/>
      <c r="D44" s="165" t="s">
        <v>16</v>
      </c>
      <c r="E44" s="165"/>
      <c r="F44" s="165"/>
      <c r="G44" s="165"/>
      <c r="H44" s="165"/>
      <c r="I44" s="165"/>
      <c r="J44" s="165"/>
      <c r="K44" s="165"/>
      <c r="L44" s="165"/>
      <c r="M44" s="182"/>
      <c r="N44" s="121"/>
      <c r="O44" s="121"/>
      <c r="P44" s="121"/>
      <c r="Q44" s="121"/>
      <c r="R44" s="121"/>
      <c r="S44" s="121"/>
      <c r="T44" s="121"/>
      <c r="U44" s="121"/>
      <c r="V44" s="121"/>
      <c r="W44" s="121"/>
      <c r="X44" s="121"/>
      <c r="Y44" s="121"/>
      <c r="Z44" s="121"/>
      <c r="AA44" s="121"/>
      <c r="AB44" s="121"/>
      <c r="AC44" s="121"/>
      <c r="AD44" s="121"/>
      <c r="AE44" s="121"/>
      <c r="AF44" s="121"/>
      <c r="AG44" s="121"/>
      <c r="AH44" s="121"/>
      <c r="AI44" s="121"/>
      <c r="AJ44" s="121"/>
      <c r="AK44" s="121"/>
      <c r="AL44" s="121"/>
      <c r="AM44" s="121"/>
      <c r="AN44" s="121"/>
      <c r="AO44" s="121"/>
      <c r="AP44" s="121"/>
      <c r="AQ44" s="121"/>
      <c r="AR44" s="121"/>
      <c r="AS44" s="121"/>
      <c r="AT44" s="121"/>
      <c r="AU44" s="121"/>
      <c r="AV44" s="121"/>
      <c r="AW44" s="121"/>
      <c r="AX44" s="121"/>
      <c r="AY44" s="121"/>
      <c r="AZ44" s="121"/>
      <c r="BA44" s="121"/>
      <c r="BB44" s="121"/>
      <c r="BC44" s="121"/>
      <c r="BD44" s="121"/>
      <c r="BE44" s="121"/>
      <c r="BF44" s="122"/>
    </row>
    <row r="45" spans="1:69" ht="9.9499999999999993" customHeight="1" x14ac:dyDescent="0.15">
      <c r="A45" s="226"/>
      <c r="B45" s="226"/>
      <c r="C45" s="226"/>
      <c r="D45" s="165"/>
      <c r="E45" s="165"/>
      <c r="F45" s="165"/>
      <c r="G45" s="165"/>
      <c r="H45" s="165"/>
      <c r="I45" s="165"/>
      <c r="J45" s="165"/>
      <c r="K45" s="165"/>
      <c r="L45" s="165"/>
      <c r="M45" s="183"/>
      <c r="N45" s="184"/>
      <c r="O45" s="184"/>
      <c r="P45" s="184"/>
      <c r="Q45" s="184"/>
      <c r="R45" s="184"/>
      <c r="S45" s="184"/>
      <c r="T45" s="184"/>
      <c r="U45" s="184"/>
      <c r="V45" s="184"/>
      <c r="W45" s="184"/>
      <c r="X45" s="184"/>
      <c r="Y45" s="184"/>
      <c r="Z45" s="184"/>
      <c r="AA45" s="184"/>
      <c r="AB45" s="184"/>
      <c r="AC45" s="184"/>
      <c r="AD45" s="184"/>
      <c r="AE45" s="184"/>
      <c r="AF45" s="184"/>
      <c r="AG45" s="184"/>
      <c r="AH45" s="184"/>
      <c r="AI45" s="184"/>
      <c r="AJ45" s="184"/>
      <c r="AK45" s="184"/>
      <c r="AL45" s="184"/>
      <c r="AM45" s="184"/>
      <c r="AN45" s="184"/>
      <c r="AO45" s="184"/>
      <c r="AP45" s="184"/>
      <c r="AQ45" s="184"/>
      <c r="AR45" s="184"/>
      <c r="AS45" s="184"/>
      <c r="AT45" s="184"/>
      <c r="AU45" s="184"/>
      <c r="AV45" s="184"/>
      <c r="AW45" s="184"/>
      <c r="AX45" s="184"/>
      <c r="AY45" s="184"/>
      <c r="AZ45" s="184"/>
      <c r="BA45" s="184"/>
      <c r="BB45" s="184"/>
      <c r="BC45" s="184"/>
      <c r="BD45" s="184"/>
      <c r="BE45" s="184"/>
      <c r="BF45" s="185"/>
    </row>
    <row r="46" spans="1:69" ht="9.9499999999999993" customHeight="1" x14ac:dyDescent="0.15">
      <c r="A46" s="226"/>
      <c r="B46" s="226"/>
      <c r="C46" s="226"/>
      <c r="D46" s="165" t="s">
        <v>17</v>
      </c>
      <c r="E46" s="165"/>
      <c r="F46" s="165"/>
      <c r="G46" s="165"/>
      <c r="H46" s="165"/>
      <c r="I46" s="165"/>
      <c r="J46" s="165"/>
      <c r="K46" s="165"/>
      <c r="L46" s="165"/>
      <c r="M46" s="182" t="s">
        <v>134</v>
      </c>
      <c r="N46" s="121"/>
      <c r="O46" s="121"/>
      <c r="P46" s="121"/>
      <c r="Q46" s="121"/>
      <c r="R46" s="121"/>
      <c r="S46" s="121"/>
      <c r="T46" s="121"/>
      <c r="U46" s="121"/>
      <c r="V46" s="121"/>
      <c r="W46" s="121"/>
      <c r="X46" s="121"/>
      <c r="Y46" s="121"/>
      <c r="Z46" s="121"/>
      <c r="AA46" s="121"/>
      <c r="AB46" s="122"/>
      <c r="AC46" s="102" t="s">
        <v>25</v>
      </c>
      <c r="AD46" s="102"/>
      <c r="AE46" s="102"/>
      <c r="AF46" s="102"/>
      <c r="AG46" s="103"/>
      <c r="AH46" s="158"/>
      <c r="AI46" s="159"/>
      <c r="AJ46" s="159"/>
      <c r="AK46" s="159"/>
      <c r="AL46" s="159"/>
      <c r="AM46" s="159"/>
      <c r="AN46" s="159"/>
      <c r="AO46" s="159"/>
      <c r="AP46" s="159"/>
      <c r="AQ46" s="159"/>
      <c r="AR46" s="159"/>
      <c r="AS46" s="159"/>
      <c r="AT46" s="159"/>
      <c r="AU46" s="159"/>
      <c r="AV46" s="159"/>
      <c r="AW46" s="159"/>
      <c r="AX46" s="159"/>
      <c r="AY46" s="159"/>
      <c r="AZ46" s="159"/>
      <c r="BA46" s="159"/>
      <c r="BB46" s="159"/>
      <c r="BC46" s="159"/>
      <c r="BD46" s="159"/>
      <c r="BE46" s="159"/>
      <c r="BF46" s="160"/>
    </row>
    <row r="47" spans="1:69" ht="9.9499999999999993" customHeight="1" x14ac:dyDescent="0.15">
      <c r="A47" s="226"/>
      <c r="B47" s="226"/>
      <c r="C47" s="226"/>
      <c r="D47" s="165"/>
      <c r="E47" s="165"/>
      <c r="F47" s="165"/>
      <c r="G47" s="165"/>
      <c r="H47" s="165"/>
      <c r="I47" s="165"/>
      <c r="J47" s="165"/>
      <c r="K47" s="165"/>
      <c r="L47" s="165"/>
      <c r="M47" s="183"/>
      <c r="N47" s="184"/>
      <c r="O47" s="184"/>
      <c r="P47" s="184"/>
      <c r="Q47" s="184"/>
      <c r="R47" s="184"/>
      <c r="S47" s="184"/>
      <c r="T47" s="184"/>
      <c r="U47" s="184"/>
      <c r="V47" s="184"/>
      <c r="W47" s="184"/>
      <c r="X47" s="184"/>
      <c r="Y47" s="184"/>
      <c r="Z47" s="184"/>
      <c r="AA47" s="184"/>
      <c r="AB47" s="185"/>
      <c r="AC47" s="108"/>
      <c r="AD47" s="108"/>
      <c r="AE47" s="108"/>
      <c r="AF47" s="108"/>
      <c r="AG47" s="109"/>
      <c r="AH47" s="161"/>
      <c r="AI47" s="162"/>
      <c r="AJ47" s="162"/>
      <c r="AK47" s="162"/>
      <c r="AL47" s="162"/>
      <c r="AM47" s="162"/>
      <c r="AN47" s="162"/>
      <c r="AO47" s="162"/>
      <c r="AP47" s="162"/>
      <c r="AQ47" s="162"/>
      <c r="AR47" s="162"/>
      <c r="AS47" s="162"/>
      <c r="AT47" s="162"/>
      <c r="AU47" s="162"/>
      <c r="AV47" s="162"/>
      <c r="AW47" s="162"/>
      <c r="AX47" s="162"/>
      <c r="AY47" s="162"/>
      <c r="AZ47" s="162"/>
      <c r="BA47" s="162"/>
      <c r="BB47" s="162"/>
      <c r="BC47" s="162"/>
      <c r="BD47" s="162"/>
      <c r="BE47" s="162"/>
      <c r="BF47" s="163"/>
    </row>
    <row r="48" spans="1:69" ht="9.9499999999999993" customHeight="1" x14ac:dyDescent="0.15">
      <c r="A48" s="226"/>
      <c r="B48" s="226"/>
      <c r="C48" s="226"/>
      <c r="D48" s="165" t="s">
        <v>18</v>
      </c>
      <c r="E48" s="165"/>
      <c r="F48" s="165"/>
      <c r="G48" s="165"/>
      <c r="H48" s="165"/>
      <c r="I48" s="165"/>
      <c r="J48" s="165"/>
      <c r="K48" s="165"/>
      <c r="L48" s="165"/>
      <c r="M48" s="182" t="s">
        <v>41</v>
      </c>
      <c r="N48" s="121"/>
      <c r="O48" s="121"/>
      <c r="P48" s="121"/>
      <c r="Q48" s="121"/>
      <c r="R48" s="121"/>
      <c r="S48" s="121"/>
      <c r="T48" s="121"/>
      <c r="U48" s="121"/>
      <c r="V48" s="121"/>
      <c r="W48" s="121"/>
      <c r="X48" s="121"/>
      <c r="Y48" s="121"/>
      <c r="Z48" s="121"/>
      <c r="AA48" s="121"/>
      <c r="AB48" s="121"/>
      <c r="AC48" s="121"/>
      <c r="AD48" s="121"/>
      <c r="AE48" s="121"/>
      <c r="AF48" s="121"/>
      <c r="AG48" s="121"/>
      <c r="AH48" s="121"/>
      <c r="AI48" s="121"/>
      <c r="AJ48" s="121"/>
      <c r="AK48" s="121"/>
      <c r="AL48" s="121"/>
      <c r="AM48" s="121"/>
      <c r="AN48" s="121"/>
      <c r="AO48" s="121"/>
      <c r="AP48" s="121"/>
      <c r="AQ48" s="121"/>
      <c r="AR48" s="121"/>
      <c r="AS48" s="121"/>
      <c r="AT48" s="121"/>
      <c r="AU48" s="121"/>
      <c r="AV48" s="121"/>
      <c r="AW48" s="121"/>
      <c r="AX48" s="121"/>
      <c r="AY48" s="121"/>
      <c r="AZ48" s="121"/>
      <c r="BA48" s="121"/>
      <c r="BB48" s="121"/>
      <c r="BC48" s="121"/>
      <c r="BD48" s="121"/>
      <c r="BE48" s="121"/>
      <c r="BF48" s="122"/>
    </row>
    <row r="49" spans="1:58" ht="9.9499999999999993" customHeight="1" x14ac:dyDescent="0.15">
      <c r="A49" s="226"/>
      <c r="B49" s="226"/>
      <c r="C49" s="226"/>
      <c r="D49" s="165"/>
      <c r="E49" s="165"/>
      <c r="F49" s="165"/>
      <c r="G49" s="165"/>
      <c r="H49" s="165"/>
      <c r="I49" s="165"/>
      <c r="J49" s="165"/>
      <c r="K49" s="165"/>
      <c r="L49" s="165"/>
      <c r="M49" s="183"/>
      <c r="N49" s="184"/>
      <c r="O49" s="184"/>
      <c r="P49" s="184"/>
      <c r="Q49" s="184"/>
      <c r="R49" s="184"/>
      <c r="S49" s="184"/>
      <c r="T49" s="184"/>
      <c r="U49" s="184"/>
      <c r="V49" s="184"/>
      <c r="W49" s="184"/>
      <c r="X49" s="184"/>
      <c r="Y49" s="184"/>
      <c r="Z49" s="184"/>
      <c r="AA49" s="184"/>
      <c r="AB49" s="184"/>
      <c r="AC49" s="184"/>
      <c r="AD49" s="184"/>
      <c r="AE49" s="184"/>
      <c r="AF49" s="184"/>
      <c r="AG49" s="184"/>
      <c r="AH49" s="184"/>
      <c r="AI49" s="184"/>
      <c r="AJ49" s="184"/>
      <c r="AK49" s="184"/>
      <c r="AL49" s="184"/>
      <c r="AM49" s="184"/>
      <c r="AN49" s="184"/>
      <c r="AO49" s="184"/>
      <c r="AP49" s="184"/>
      <c r="AQ49" s="184"/>
      <c r="AR49" s="184"/>
      <c r="AS49" s="184"/>
      <c r="AT49" s="184"/>
      <c r="AU49" s="184"/>
      <c r="AV49" s="184"/>
      <c r="AW49" s="184"/>
      <c r="AX49" s="184"/>
      <c r="AY49" s="184"/>
      <c r="AZ49" s="184"/>
      <c r="BA49" s="184"/>
      <c r="BB49" s="184"/>
      <c r="BC49" s="184"/>
      <c r="BD49" s="184"/>
      <c r="BE49" s="184"/>
      <c r="BF49" s="185"/>
    </row>
    <row r="51" spans="1:58" ht="9.9499999999999993" customHeight="1" x14ac:dyDescent="0.15">
      <c r="A51" s="198" t="s">
        <v>32</v>
      </c>
      <c r="B51" s="199"/>
      <c r="C51" s="200"/>
      <c r="D51" s="207" t="s">
        <v>33</v>
      </c>
      <c r="E51" s="208"/>
      <c r="F51" s="209"/>
      <c r="G51" s="192" t="s">
        <v>27</v>
      </c>
      <c r="H51" s="192"/>
      <c r="I51" s="192"/>
      <c r="J51" s="192"/>
      <c r="K51" s="192"/>
      <c r="L51" s="192"/>
      <c r="M51" s="192"/>
      <c r="N51" s="192"/>
      <c r="O51" s="192"/>
      <c r="P51" s="192"/>
      <c r="Q51" s="192"/>
      <c r="R51" s="192"/>
      <c r="S51" s="192"/>
      <c r="T51" s="192"/>
      <c r="U51" s="192"/>
      <c r="V51" s="192"/>
      <c r="W51" s="192"/>
      <c r="X51" s="192"/>
      <c r="Y51" s="192"/>
      <c r="Z51" s="192"/>
      <c r="AA51" s="192"/>
      <c r="AB51" s="193"/>
      <c r="AC51" s="218" t="s">
        <v>28</v>
      </c>
      <c r="AD51" s="192"/>
      <c r="AE51" s="192"/>
      <c r="AF51" s="192"/>
      <c r="AG51" s="192"/>
      <c r="AH51" s="192"/>
      <c r="AI51" s="192"/>
      <c r="AJ51" s="192"/>
      <c r="AK51" s="192"/>
      <c r="AL51" s="192"/>
      <c r="AM51" s="192"/>
      <c r="AN51" s="192"/>
      <c r="AO51" s="192"/>
      <c r="AP51" s="192"/>
      <c r="AQ51" s="192"/>
      <c r="AR51" s="192"/>
      <c r="AS51" s="192"/>
      <c r="AT51" s="192"/>
      <c r="AU51" s="192"/>
      <c r="AV51" s="192"/>
      <c r="AW51" s="192"/>
      <c r="AX51" s="192"/>
      <c r="AY51" s="192"/>
      <c r="AZ51" s="192"/>
      <c r="BA51" s="192"/>
      <c r="BB51" s="192"/>
      <c r="BC51" s="192"/>
      <c r="BD51" s="192"/>
      <c r="BE51" s="192"/>
      <c r="BF51" s="193"/>
    </row>
    <row r="52" spans="1:58" ht="9.9499999999999993" customHeight="1" x14ac:dyDescent="0.15">
      <c r="A52" s="201"/>
      <c r="B52" s="202"/>
      <c r="C52" s="203"/>
      <c r="D52" s="210"/>
      <c r="E52" s="211"/>
      <c r="F52" s="212"/>
      <c r="G52" s="216"/>
      <c r="H52" s="216"/>
      <c r="I52" s="216"/>
      <c r="J52" s="216"/>
      <c r="K52" s="216"/>
      <c r="L52" s="216"/>
      <c r="M52" s="216"/>
      <c r="N52" s="216"/>
      <c r="O52" s="216"/>
      <c r="P52" s="216"/>
      <c r="Q52" s="216"/>
      <c r="R52" s="216"/>
      <c r="S52" s="216"/>
      <c r="T52" s="216"/>
      <c r="U52" s="216"/>
      <c r="V52" s="216"/>
      <c r="W52" s="216"/>
      <c r="X52" s="216"/>
      <c r="Y52" s="216"/>
      <c r="Z52" s="216"/>
      <c r="AA52" s="216"/>
      <c r="AB52" s="217"/>
      <c r="AC52" s="219"/>
      <c r="AD52" s="216"/>
      <c r="AE52" s="216"/>
      <c r="AF52" s="216"/>
      <c r="AG52" s="216"/>
      <c r="AH52" s="216"/>
      <c r="AI52" s="216"/>
      <c r="AJ52" s="216"/>
      <c r="AK52" s="216"/>
      <c r="AL52" s="216"/>
      <c r="AM52" s="216"/>
      <c r="AN52" s="216"/>
      <c r="AO52" s="216"/>
      <c r="AP52" s="216"/>
      <c r="AQ52" s="216"/>
      <c r="AR52" s="216"/>
      <c r="AS52" s="216"/>
      <c r="AT52" s="216"/>
      <c r="AU52" s="216"/>
      <c r="AV52" s="216"/>
      <c r="AW52" s="216"/>
      <c r="AX52" s="216"/>
      <c r="AY52" s="216"/>
      <c r="AZ52" s="216"/>
      <c r="BA52" s="216"/>
      <c r="BB52" s="216"/>
      <c r="BC52" s="216"/>
      <c r="BD52" s="216"/>
      <c r="BE52" s="216"/>
      <c r="BF52" s="217"/>
    </row>
    <row r="53" spans="1:58" ht="9.9499999999999993" customHeight="1" x14ac:dyDescent="0.15">
      <c r="A53" s="201"/>
      <c r="B53" s="202"/>
      <c r="C53" s="203"/>
      <c r="D53" s="210"/>
      <c r="E53" s="211"/>
      <c r="F53" s="212"/>
      <c r="G53" s="23"/>
      <c r="AB53" s="14"/>
      <c r="AC53" s="124"/>
      <c r="AD53" s="125"/>
      <c r="AE53" s="125"/>
      <c r="AF53" s="125"/>
      <c r="AG53" s="125"/>
      <c r="AH53" s="125"/>
      <c r="AI53" s="125"/>
      <c r="AJ53" s="125"/>
      <c r="AK53" s="125"/>
      <c r="AL53" s="125"/>
      <c r="AM53" s="125"/>
      <c r="AN53" s="125"/>
      <c r="AO53" s="125"/>
      <c r="AP53" s="125"/>
      <c r="AQ53" s="125"/>
      <c r="AR53" s="125"/>
      <c r="AS53" s="125"/>
      <c r="AT53" s="125"/>
      <c r="AU53" s="125"/>
      <c r="AV53" s="125"/>
      <c r="AW53" s="125"/>
      <c r="AX53" s="125"/>
      <c r="AY53" s="125"/>
      <c r="AZ53" s="125"/>
      <c r="BA53" s="125"/>
      <c r="BB53" s="125"/>
      <c r="BC53" s="125"/>
      <c r="BD53" s="125"/>
      <c r="BE53" s="125"/>
      <c r="BF53" s="220"/>
    </row>
    <row r="54" spans="1:58" ht="9.9499999999999993" customHeight="1" x14ac:dyDescent="0.15">
      <c r="A54" s="201"/>
      <c r="B54" s="202"/>
      <c r="C54" s="203"/>
      <c r="D54" s="210"/>
      <c r="E54" s="211"/>
      <c r="F54" s="212"/>
      <c r="G54" s="23"/>
      <c r="AB54" s="14"/>
      <c r="AC54" s="124"/>
      <c r="AD54" s="125"/>
      <c r="AE54" s="125"/>
      <c r="AF54" s="125"/>
      <c r="AG54" s="125"/>
      <c r="AH54" s="125"/>
      <c r="AI54" s="125"/>
      <c r="AJ54" s="125"/>
      <c r="AK54" s="125"/>
      <c r="AL54" s="125"/>
      <c r="AM54" s="125"/>
      <c r="AN54" s="125"/>
      <c r="AO54" s="125"/>
      <c r="AP54" s="125"/>
      <c r="AQ54" s="125"/>
      <c r="AR54" s="125"/>
      <c r="AS54" s="125"/>
      <c r="AT54" s="125"/>
      <c r="AU54" s="125"/>
      <c r="AV54" s="125"/>
      <c r="AW54" s="125"/>
      <c r="AX54" s="125"/>
      <c r="AY54" s="125"/>
      <c r="AZ54" s="125"/>
      <c r="BA54" s="125"/>
      <c r="BB54" s="125"/>
      <c r="BC54" s="125"/>
      <c r="BD54" s="125"/>
      <c r="BE54" s="125"/>
      <c r="BF54" s="220"/>
    </row>
    <row r="55" spans="1:58" ht="9.9499999999999993" customHeight="1" x14ac:dyDescent="0.15">
      <c r="A55" s="201"/>
      <c r="B55" s="202"/>
      <c r="C55" s="203"/>
      <c r="D55" s="210"/>
      <c r="E55" s="211"/>
      <c r="F55" s="212"/>
      <c r="S55" s="111"/>
      <c r="T55" s="111"/>
      <c r="U55" s="111"/>
      <c r="V55" s="111"/>
      <c r="W55" s="111"/>
      <c r="X55" s="111"/>
      <c r="Y55" s="111"/>
      <c r="Z55" s="111"/>
      <c r="AB55" s="14"/>
      <c r="AC55" s="23"/>
      <c r="BF55" s="14"/>
    </row>
    <row r="56" spans="1:58" ht="9.9499999999999993" customHeight="1" x14ac:dyDescent="0.15">
      <c r="A56" s="201"/>
      <c r="B56" s="202"/>
      <c r="C56" s="203"/>
      <c r="D56" s="210"/>
      <c r="E56" s="211"/>
      <c r="F56" s="212"/>
      <c r="S56" s="111"/>
      <c r="T56" s="111"/>
      <c r="U56" s="111"/>
      <c r="V56" s="111"/>
      <c r="W56" s="111"/>
      <c r="X56" s="111"/>
      <c r="Y56" s="111"/>
      <c r="Z56" s="111"/>
      <c r="AB56" s="14"/>
      <c r="AC56" s="23"/>
      <c r="BF56" s="14"/>
    </row>
    <row r="57" spans="1:58" ht="9.9499999999999993" customHeight="1" x14ac:dyDescent="0.15">
      <c r="A57" s="201"/>
      <c r="B57" s="202"/>
      <c r="C57" s="203"/>
      <c r="D57" s="210"/>
      <c r="E57" s="211"/>
      <c r="F57" s="212"/>
      <c r="S57" s="221"/>
      <c r="T57" s="221"/>
      <c r="U57" s="221"/>
      <c r="V57" s="221"/>
      <c r="W57" s="221"/>
      <c r="X57" s="221"/>
      <c r="Y57" s="221"/>
      <c r="Z57" s="221"/>
      <c r="AA57" s="105" t="s">
        <v>29</v>
      </c>
      <c r="AB57" s="106"/>
      <c r="AC57" s="191"/>
      <c r="AD57" s="111"/>
      <c r="AE57" s="111"/>
      <c r="AF57" s="111"/>
      <c r="AG57" s="111"/>
      <c r="AH57" s="111"/>
      <c r="AI57" s="111"/>
      <c r="AJ57" s="111"/>
      <c r="AK57" s="111"/>
      <c r="AL57" s="111"/>
      <c r="AM57" s="111"/>
      <c r="AN57" s="111"/>
      <c r="AO57" s="111"/>
      <c r="AP57" s="111"/>
      <c r="AQ57" s="111"/>
      <c r="AR57" s="111"/>
      <c r="AS57" s="111"/>
      <c r="AT57" s="111"/>
      <c r="AU57" s="111"/>
      <c r="AV57" s="111"/>
      <c r="AW57" s="111"/>
      <c r="AX57" s="111"/>
      <c r="AY57" s="111"/>
      <c r="AZ57" s="111"/>
      <c r="BA57" s="111"/>
      <c r="BB57" s="111"/>
      <c r="BC57" s="111"/>
      <c r="BD57" s="111"/>
      <c r="BE57" s="111"/>
      <c r="BF57" s="112"/>
    </row>
    <row r="58" spans="1:58" ht="9.9499999999999993" customHeight="1" x14ac:dyDescent="0.15">
      <c r="A58" s="201"/>
      <c r="B58" s="202"/>
      <c r="C58" s="203"/>
      <c r="D58" s="210"/>
      <c r="E58" s="211"/>
      <c r="F58" s="212"/>
      <c r="G58" s="12"/>
      <c r="H58" s="12"/>
      <c r="I58" s="12"/>
      <c r="J58" s="12"/>
      <c r="K58" s="12"/>
      <c r="L58" s="12"/>
      <c r="M58" s="12"/>
      <c r="N58" s="12"/>
      <c r="O58" s="12"/>
      <c r="P58" s="12"/>
      <c r="Q58" s="12"/>
      <c r="R58" s="12"/>
      <c r="S58" s="222"/>
      <c r="T58" s="222"/>
      <c r="U58" s="222"/>
      <c r="V58" s="222"/>
      <c r="W58" s="222"/>
      <c r="X58" s="222"/>
      <c r="Y58" s="222"/>
      <c r="Z58" s="222"/>
      <c r="AA58" s="108"/>
      <c r="AB58" s="109"/>
      <c r="AC58" s="183"/>
      <c r="AD58" s="184"/>
      <c r="AE58" s="184"/>
      <c r="AF58" s="184"/>
      <c r="AG58" s="184"/>
      <c r="AH58" s="184"/>
      <c r="AI58" s="184"/>
      <c r="AJ58" s="184"/>
      <c r="AK58" s="184"/>
      <c r="AL58" s="184"/>
      <c r="AM58" s="184"/>
      <c r="AN58" s="184"/>
      <c r="AO58" s="184"/>
      <c r="AP58" s="184"/>
      <c r="AQ58" s="184"/>
      <c r="AR58" s="184"/>
      <c r="AS58" s="184"/>
      <c r="AT58" s="184"/>
      <c r="AU58" s="184"/>
      <c r="AV58" s="184"/>
      <c r="AW58" s="184"/>
      <c r="AX58" s="184"/>
      <c r="AY58" s="184"/>
      <c r="AZ58" s="184"/>
      <c r="BA58" s="184"/>
      <c r="BB58" s="184"/>
      <c r="BC58" s="184"/>
      <c r="BD58" s="184"/>
      <c r="BE58" s="184"/>
      <c r="BF58" s="185"/>
    </row>
    <row r="59" spans="1:58" ht="9.9499999999999993" customHeight="1" x14ac:dyDescent="0.15">
      <c r="A59" s="201"/>
      <c r="B59" s="202"/>
      <c r="C59" s="203"/>
      <c r="D59" s="210"/>
      <c r="E59" s="211"/>
      <c r="F59" s="212"/>
      <c r="G59" s="102" t="s">
        <v>30</v>
      </c>
      <c r="H59" s="102"/>
      <c r="I59" s="102"/>
      <c r="J59" s="121"/>
      <c r="K59" s="121"/>
      <c r="L59" s="121"/>
      <c r="M59" s="121"/>
      <c r="N59" s="121"/>
      <c r="O59" s="121"/>
      <c r="P59" s="121"/>
      <c r="Q59" s="121"/>
      <c r="R59" s="121"/>
      <c r="S59" s="121"/>
      <c r="T59" s="121"/>
      <c r="U59" s="121"/>
      <c r="V59" s="121"/>
      <c r="W59" s="121"/>
      <c r="X59" s="121"/>
      <c r="Y59" s="121"/>
      <c r="Z59" s="121"/>
      <c r="AA59" s="121"/>
      <c r="AB59" s="121"/>
      <c r="AC59" s="121"/>
      <c r="AD59" s="121"/>
      <c r="AE59" s="121"/>
      <c r="AF59" s="121"/>
      <c r="AG59" s="121"/>
      <c r="AH59" s="121"/>
      <c r="AI59" s="121"/>
      <c r="AJ59" s="121"/>
      <c r="AK59" s="121"/>
      <c r="AL59" s="121"/>
      <c r="AM59" s="121"/>
      <c r="AN59" s="121"/>
      <c r="AO59" s="121"/>
      <c r="AP59" s="121"/>
      <c r="AQ59" s="121"/>
      <c r="AR59" s="121"/>
      <c r="AS59" s="121"/>
      <c r="AT59" s="121"/>
      <c r="AU59" s="121"/>
      <c r="AV59" s="121"/>
      <c r="AW59" s="121"/>
      <c r="AX59" s="121"/>
      <c r="AY59" s="121"/>
      <c r="AZ59" s="121"/>
      <c r="BA59" s="121"/>
      <c r="BB59" s="121"/>
      <c r="BC59" s="121"/>
      <c r="BD59" s="121"/>
      <c r="BE59" s="121"/>
      <c r="BF59" s="122"/>
    </row>
    <row r="60" spans="1:58" ht="9.9499999999999993" customHeight="1" x14ac:dyDescent="0.15">
      <c r="A60" s="201"/>
      <c r="B60" s="202"/>
      <c r="C60" s="203"/>
      <c r="D60" s="210"/>
      <c r="E60" s="211"/>
      <c r="F60" s="212"/>
      <c r="G60" s="108"/>
      <c r="H60" s="108"/>
      <c r="I60" s="108"/>
      <c r="J60" s="184"/>
      <c r="K60" s="184"/>
      <c r="L60" s="184"/>
      <c r="M60" s="184"/>
      <c r="N60" s="184"/>
      <c r="O60" s="184"/>
      <c r="P60" s="184"/>
      <c r="Q60" s="184"/>
      <c r="R60" s="184"/>
      <c r="S60" s="184"/>
      <c r="T60" s="184"/>
      <c r="U60" s="184"/>
      <c r="V60" s="184"/>
      <c r="W60" s="184"/>
      <c r="X60" s="184"/>
      <c r="Y60" s="184"/>
      <c r="Z60" s="184"/>
      <c r="AA60" s="184"/>
      <c r="AB60" s="184"/>
      <c r="AC60" s="184"/>
      <c r="AD60" s="184"/>
      <c r="AE60" s="184"/>
      <c r="AF60" s="184"/>
      <c r="AG60" s="184"/>
      <c r="AH60" s="184"/>
      <c r="AI60" s="184"/>
      <c r="AJ60" s="184"/>
      <c r="AK60" s="184"/>
      <c r="AL60" s="184"/>
      <c r="AM60" s="184"/>
      <c r="AN60" s="184"/>
      <c r="AO60" s="184"/>
      <c r="AP60" s="184"/>
      <c r="AQ60" s="184"/>
      <c r="AR60" s="184"/>
      <c r="AS60" s="184"/>
      <c r="AT60" s="184"/>
      <c r="AU60" s="184"/>
      <c r="AV60" s="184"/>
      <c r="AW60" s="184"/>
      <c r="AX60" s="184"/>
      <c r="AY60" s="184"/>
      <c r="AZ60" s="184"/>
      <c r="BA60" s="184"/>
      <c r="BB60" s="184"/>
      <c r="BC60" s="184"/>
      <c r="BD60" s="184"/>
      <c r="BE60" s="184"/>
      <c r="BF60" s="185"/>
    </row>
    <row r="61" spans="1:58" ht="9.9499999999999993" customHeight="1" x14ac:dyDescent="0.15">
      <c r="A61" s="201"/>
      <c r="B61" s="202"/>
      <c r="C61" s="203"/>
      <c r="D61" s="210"/>
      <c r="E61" s="211"/>
      <c r="F61" s="212"/>
      <c r="G61" s="27"/>
      <c r="H61" s="19"/>
      <c r="I61" s="19"/>
      <c r="J61" s="121"/>
      <c r="K61" s="121"/>
      <c r="L61" s="121"/>
      <c r="M61" s="121"/>
      <c r="N61" s="121"/>
      <c r="O61" s="121"/>
      <c r="P61" s="121"/>
      <c r="Q61" s="121"/>
      <c r="R61" s="121"/>
      <c r="S61" s="121"/>
      <c r="T61" s="121"/>
      <c r="U61" s="121"/>
      <c r="V61" s="121"/>
      <c r="W61" s="121"/>
      <c r="X61" s="121"/>
      <c r="Y61" s="121"/>
      <c r="Z61" s="121"/>
      <c r="AA61" s="121"/>
      <c r="AB61" s="121"/>
      <c r="AC61" s="121"/>
      <c r="AD61" s="121"/>
      <c r="AE61" s="121"/>
      <c r="AF61" s="121"/>
      <c r="AG61" s="121"/>
      <c r="AH61" s="121"/>
      <c r="AI61" s="121"/>
      <c r="AJ61" s="121"/>
      <c r="AK61" s="121"/>
      <c r="AL61" s="121"/>
      <c r="AM61" s="121"/>
      <c r="AN61" s="121"/>
      <c r="AO61" s="121"/>
      <c r="AP61" s="121"/>
      <c r="AQ61" s="121"/>
      <c r="AR61" s="121"/>
      <c r="AS61" s="121"/>
      <c r="AT61" s="121"/>
      <c r="AU61" s="121"/>
      <c r="AV61" s="121"/>
      <c r="AW61" s="121"/>
      <c r="AX61" s="121"/>
      <c r="AY61" s="121"/>
      <c r="AZ61" s="121"/>
      <c r="BA61" s="121"/>
      <c r="BB61" s="121"/>
      <c r="BC61" s="121"/>
      <c r="BD61" s="121"/>
      <c r="BE61" s="121"/>
      <c r="BF61" s="122"/>
    </row>
    <row r="62" spans="1:58" ht="9.9499999999999993" customHeight="1" x14ac:dyDescent="0.15">
      <c r="A62" s="201"/>
      <c r="B62" s="202"/>
      <c r="C62" s="203"/>
      <c r="D62" s="210"/>
      <c r="E62" s="211"/>
      <c r="F62" s="212"/>
      <c r="G62" s="28"/>
      <c r="H62" s="12"/>
      <c r="I62" s="12"/>
      <c r="J62" s="184"/>
      <c r="K62" s="184"/>
      <c r="L62" s="184"/>
      <c r="M62" s="184"/>
      <c r="N62" s="184"/>
      <c r="O62" s="184"/>
      <c r="P62" s="184"/>
      <c r="Q62" s="184"/>
      <c r="R62" s="184"/>
      <c r="S62" s="184"/>
      <c r="T62" s="184"/>
      <c r="U62" s="184"/>
      <c r="V62" s="184"/>
      <c r="W62" s="184"/>
      <c r="X62" s="184"/>
      <c r="Y62" s="184"/>
      <c r="Z62" s="184"/>
      <c r="AA62" s="184"/>
      <c r="AB62" s="184"/>
      <c r="AC62" s="184"/>
      <c r="AD62" s="184"/>
      <c r="AE62" s="184"/>
      <c r="AF62" s="184"/>
      <c r="AG62" s="184"/>
      <c r="AH62" s="184"/>
      <c r="AI62" s="184"/>
      <c r="AJ62" s="184"/>
      <c r="AK62" s="184"/>
      <c r="AL62" s="184"/>
      <c r="AM62" s="184"/>
      <c r="AN62" s="184"/>
      <c r="AO62" s="184"/>
      <c r="AP62" s="184"/>
      <c r="AQ62" s="184"/>
      <c r="AR62" s="184"/>
      <c r="AS62" s="184"/>
      <c r="AT62" s="184"/>
      <c r="AU62" s="184"/>
      <c r="AV62" s="184"/>
      <c r="AW62" s="184"/>
      <c r="AX62" s="184"/>
      <c r="AY62" s="184"/>
      <c r="AZ62" s="184"/>
      <c r="BA62" s="184"/>
      <c r="BB62" s="184"/>
      <c r="BC62" s="184"/>
      <c r="BD62" s="184"/>
      <c r="BE62" s="184"/>
      <c r="BF62" s="185"/>
    </row>
    <row r="63" spans="1:58" ht="9.9499999999999993" customHeight="1" x14ac:dyDescent="0.15">
      <c r="A63" s="201"/>
      <c r="B63" s="202"/>
      <c r="C63" s="203"/>
      <c r="D63" s="210"/>
      <c r="E63" s="211"/>
      <c r="F63" s="212"/>
      <c r="G63" s="27"/>
      <c r="H63" s="19"/>
      <c r="I63" s="19"/>
      <c r="J63" s="121"/>
      <c r="K63" s="121"/>
      <c r="L63" s="121"/>
      <c r="M63" s="121"/>
      <c r="N63" s="121"/>
      <c r="O63" s="121"/>
      <c r="P63" s="121"/>
      <c r="Q63" s="121"/>
      <c r="R63" s="121"/>
      <c r="S63" s="121"/>
      <c r="T63" s="121"/>
      <c r="U63" s="121"/>
      <c r="V63" s="121"/>
      <c r="W63" s="121"/>
      <c r="X63" s="121"/>
      <c r="Y63" s="121"/>
      <c r="Z63" s="121"/>
      <c r="AA63" s="121"/>
      <c r="AB63" s="121"/>
      <c r="AC63" s="121"/>
      <c r="AD63" s="121"/>
      <c r="AE63" s="121"/>
      <c r="AF63" s="121"/>
      <c r="AG63" s="121"/>
      <c r="AH63" s="121"/>
      <c r="AI63" s="121"/>
      <c r="AJ63" s="121"/>
      <c r="AK63" s="121"/>
      <c r="AL63" s="121"/>
      <c r="AM63" s="121"/>
      <c r="AN63" s="121"/>
      <c r="AO63" s="121"/>
      <c r="AP63" s="121"/>
      <c r="AQ63" s="121"/>
      <c r="AR63" s="121"/>
      <c r="AS63" s="121"/>
      <c r="AT63" s="121"/>
      <c r="AU63" s="121"/>
      <c r="AV63" s="121"/>
      <c r="AW63" s="121"/>
      <c r="AX63" s="121"/>
      <c r="AY63" s="121"/>
      <c r="AZ63" s="121"/>
      <c r="BA63" s="121"/>
      <c r="BB63" s="121"/>
      <c r="BC63" s="121"/>
      <c r="BD63" s="121"/>
      <c r="BE63" s="121"/>
      <c r="BF63" s="122"/>
    </row>
    <row r="64" spans="1:58" ht="9.9499999999999993" customHeight="1" x14ac:dyDescent="0.15">
      <c r="A64" s="201"/>
      <c r="B64" s="202"/>
      <c r="C64" s="203"/>
      <c r="D64" s="213"/>
      <c r="E64" s="214"/>
      <c r="F64" s="215"/>
      <c r="G64" s="28"/>
      <c r="H64" s="12"/>
      <c r="I64" s="12"/>
      <c r="J64" s="184"/>
      <c r="K64" s="184"/>
      <c r="L64" s="184"/>
      <c r="M64" s="184"/>
      <c r="N64" s="184"/>
      <c r="O64" s="184"/>
      <c r="P64" s="184"/>
      <c r="Q64" s="184"/>
      <c r="R64" s="184"/>
      <c r="S64" s="184"/>
      <c r="T64" s="184"/>
      <c r="U64" s="184"/>
      <c r="V64" s="184"/>
      <c r="W64" s="184"/>
      <c r="X64" s="184"/>
      <c r="Y64" s="184"/>
      <c r="Z64" s="184"/>
      <c r="AA64" s="184"/>
      <c r="AB64" s="184"/>
      <c r="AC64" s="184"/>
      <c r="AD64" s="184"/>
      <c r="AE64" s="184"/>
      <c r="AF64" s="184"/>
      <c r="AG64" s="184"/>
      <c r="AH64" s="184"/>
      <c r="AI64" s="184"/>
      <c r="AJ64" s="184"/>
      <c r="AK64" s="184"/>
      <c r="AL64" s="184"/>
      <c r="AM64" s="184"/>
      <c r="AN64" s="184"/>
      <c r="AO64" s="184"/>
      <c r="AP64" s="184"/>
      <c r="AQ64" s="184"/>
      <c r="AR64" s="184"/>
      <c r="AS64" s="184"/>
      <c r="AT64" s="184"/>
      <c r="AU64" s="184"/>
      <c r="AV64" s="184"/>
      <c r="AW64" s="184"/>
      <c r="AX64" s="184"/>
      <c r="AY64" s="184"/>
      <c r="AZ64" s="184"/>
      <c r="BA64" s="184"/>
      <c r="BB64" s="184"/>
      <c r="BC64" s="184"/>
      <c r="BD64" s="184"/>
      <c r="BE64" s="184"/>
      <c r="BF64" s="185"/>
    </row>
    <row r="65" spans="1:58" ht="9.9499999999999993" customHeight="1" x14ac:dyDescent="0.15">
      <c r="A65" s="201"/>
      <c r="B65" s="202"/>
      <c r="C65" s="203"/>
      <c r="D65" s="225" t="s">
        <v>34</v>
      </c>
      <c r="E65" s="225"/>
      <c r="F65" s="225"/>
      <c r="G65" s="101" t="s">
        <v>31</v>
      </c>
      <c r="H65" s="102"/>
      <c r="I65" s="102"/>
      <c r="J65" s="192"/>
      <c r="K65" s="192"/>
      <c r="L65" s="192"/>
      <c r="M65" s="192"/>
      <c r="N65" s="192"/>
      <c r="O65" s="192"/>
      <c r="P65" s="192"/>
      <c r="Q65" s="192"/>
      <c r="R65" s="192"/>
      <c r="S65" s="192"/>
      <c r="T65" s="192"/>
      <c r="U65" s="192"/>
      <c r="V65" s="192"/>
      <c r="W65" s="192"/>
      <c r="X65" s="192"/>
      <c r="Y65" s="192"/>
      <c r="Z65" s="192"/>
      <c r="AA65" s="192"/>
      <c r="AB65" s="192"/>
      <c r="AC65" s="192"/>
      <c r="AD65" s="192"/>
      <c r="AE65" s="192"/>
      <c r="AF65" s="192"/>
      <c r="AG65" s="192"/>
      <c r="AH65" s="192"/>
      <c r="AI65" s="192"/>
      <c r="AJ65" s="192"/>
      <c r="AK65" s="192"/>
      <c r="AL65" s="192"/>
      <c r="AM65" s="192"/>
      <c r="AN65" s="192"/>
      <c r="AO65" s="192"/>
      <c r="AP65" s="192"/>
      <c r="AQ65" s="192"/>
      <c r="AR65" s="192"/>
      <c r="AS65" s="192"/>
      <c r="AT65" s="192"/>
      <c r="AU65" s="192"/>
      <c r="AV65" s="192"/>
      <c r="AW65" s="192"/>
      <c r="AX65" s="192"/>
      <c r="AY65" s="192"/>
      <c r="AZ65" s="192"/>
      <c r="BA65" s="192"/>
      <c r="BB65" s="192"/>
      <c r="BC65" s="192"/>
      <c r="BD65" s="192"/>
      <c r="BE65" s="192"/>
      <c r="BF65" s="193"/>
    </row>
    <row r="66" spans="1:58" ht="9.9499999999999993" customHeight="1" x14ac:dyDescent="0.15">
      <c r="A66" s="201"/>
      <c r="B66" s="202"/>
      <c r="C66" s="203"/>
      <c r="D66" s="225"/>
      <c r="E66" s="225"/>
      <c r="F66" s="225"/>
      <c r="G66" s="107"/>
      <c r="H66" s="108"/>
      <c r="I66" s="108"/>
      <c r="J66" s="194"/>
      <c r="K66" s="194"/>
      <c r="L66" s="194"/>
      <c r="M66" s="194"/>
      <c r="N66" s="194"/>
      <c r="O66" s="194"/>
      <c r="P66" s="194"/>
      <c r="Q66" s="194"/>
      <c r="R66" s="194"/>
      <c r="S66" s="194"/>
      <c r="T66" s="194"/>
      <c r="U66" s="194"/>
      <c r="V66" s="194"/>
      <c r="W66" s="194"/>
      <c r="X66" s="194"/>
      <c r="Y66" s="194"/>
      <c r="Z66" s="194"/>
      <c r="AA66" s="194"/>
      <c r="AB66" s="194"/>
      <c r="AC66" s="194"/>
      <c r="AD66" s="194"/>
      <c r="AE66" s="194"/>
      <c r="AF66" s="194"/>
      <c r="AG66" s="194"/>
      <c r="AH66" s="194"/>
      <c r="AI66" s="194"/>
      <c r="AJ66" s="194"/>
      <c r="AK66" s="194"/>
      <c r="AL66" s="194"/>
      <c r="AM66" s="194"/>
      <c r="AN66" s="194"/>
      <c r="AO66" s="194"/>
      <c r="AP66" s="194"/>
      <c r="AQ66" s="194"/>
      <c r="AR66" s="194"/>
      <c r="AS66" s="194"/>
      <c r="AT66" s="194"/>
      <c r="AU66" s="194"/>
      <c r="AV66" s="194"/>
      <c r="AW66" s="194"/>
      <c r="AX66" s="194"/>
      <c r="AY66" s="194"/>
      <c r="AZ66" s="194"/>
      <c r="BA66" s="194"/>
      <c r="BB66" s="194"/>
      <c r="BC66" s="194"/>
      <c r="BD66" s="194"/>
      <c r="BE66" s="194"/>
      <c r="BF66" s="195"/>
    </row>
    <row r="67" spans="1:58" ht="9.9499999999999993" customHeight="1" x14ac:dyDescent="0.15">
      <c r="A67" s="201"/>
      <c r="B67" s="202"/>
      <c r="C67" s="203"/>
      <c r="D67" s="225"/>
      <c r="E67" s="225"/>
      <c r="F67" s="225"/>
      <c r="G67" s="197"/>
      <c r="H67" s="197"/>
      <c r="I67" s="197"/>
      <c r="J67" s="197"/>
      <c r="K67" s="197"/>
      <c r="L67" s="197"/>
      <c r="M67" s="197"/>
      <c r="N67" s="197"/>
      <c r="O67" s="197"/>
      <c r="P67" s="197"/>
      <c r="Q67" s="197"/>
      <c r="R67" s="197"/>
      <c r="S67" s="197"/>
      <c r="T67" s="197"/>
      <c r="U67" s="197"/>
      <c r="V67" s="197"/>
      <c r="W67" s="197"/>
      <c r="X67" s="197"/>
      <c r="Y67" s="197"/>
      <c r="Z67" s="197"/>
      <c r="AA67" s="197"/>
      <c r="AB67" s="197"/>
      <c r="AC67" s="197"/>
      <c r="AD67" s="197"/>
      <c r="AE67" s="197"/>
      <c r="AF67" s="197"/>
      <c r="AG67" s="197"/>
      <c r="AH67" s="197"/>
      <c r="AI67" s="197"/>
      <c r="AJ67" s="197"/>
      <c r="AK67" s="197"/>
      <c r="AL67" s="197"/>
      <c r="AM67" s="197"/>
      <c r="AN67" s="197"/>
      <c r="AO67" s="197"/>
      <c r="AP67" s="197"/>
      <c r="AQ67" s="197"/>
      <c r="AR67" s="197"/>
      <c r="AS67" s="197"/>
      <c r="AT67" s="197"/>
      <c r="AU67" s="197"/>
      <c r="AV67" s="197"/>
      <c r="AW67" s="197"/>
      <c r="AX67" s="197"/>
      <c r="AY67" s="197"/>
      <c r="AZ67" s="197"/>
      <c r="BA67" s="197"/>
      <c r="BB67" s="197"/>
      <c r="BC67" s="197"/>
      <c r="BD67" s="197"/>
      <c r="BE67" s="197"/>
      <c r="BF67" s="197"/>
    </row>
    <row r="68" spans="1:58" ht="9.9499999999999993" customHeight="1" x14ac:dyDescent="0.15">
      <c r="A68" s="201"/>
      <c r="B68" s="202"/>
      <c r="C68" s="203"/>
      <c r="D68" s="225"/>
      <c r="E68" s="225"/>
      <c r="F68" s="225"/>
      <c r="G68" s="197"/>
      <c r="H68" s="197"/>
      <c r="I68" s="197"/>
      <c r="J68" s="197"/>
      <c r="K68" s="197"/>
      <c r="L68" s="197"/>
      <c r="M68" s="197"/>
      <c r="N68" s="197"/>
      <c r="O68" s="197"/>
      <c r="P68" s="197"/>
      <c r="Q68" s="197"/>
      <c r="R68" s="197"/>
      <c r="S68" s="197"/>
      <c r="T68" s="197"/>
      <c r="U68" s="197"/>
      <c r="V68" s="197"/>
      <c r="W68" s="197"/>
      <c r="X68" s="197"/>
      <c r="Y68" s="197"/>
      <c r="Z68" s="197"/>
      <c r="AA68" s="197"/>
      <c r="AB68" s="197"/>
      <c r="AC68" s="197"/>
      <c r="AD68" s="197"/>
      <c r="AE68" s="197"/>
      <c r="AF68" s="197"/>
      <c r="AG68" s="197"/>
      <c r="AH68" s="197"/>
      <c r="AI68" s="197"/>
      <c r="AJ68" s="197"/>
      <c r="AK68" s="197"/>
      <c r="AL68" s="197"/>
      <c r="AM68" s="197"/>
      <c r="AN68" s="197"/>
      <c r="AO68" s="197"/>
      <c r="AP68" s="197"/>
      <c r="AQ68" s="197"/>
      <c r="AR68" s="197"/>
      <c r="AS68" s="197"/>
      <c r="AT68" s="197"/>
      <c r="AU68" s="197"/>
      <c r="AV68" s="197"/>
      <c r="AW68" s="197"/>
      <c r="AX68" s="197"/>
      <c r="AY68" s="197"/>
      <c r="AZ68" s="197"/>
      <c r="BA68" s="197"/>
      <c r="BB68" s="197"/>
      <c r="BC68" s="197"/>
      <c r="BD68" s="197"/>
      <c r="BE68" s="197"/>
      <c r="BF68" s="197"/>
    </row>
    <row r="69" spans="1:58" ht="9.9499999999999993" customHeight="1" x14ac:dyDescent="0.15">
      <c r="A69" s="201"/>
      <c r="B69" s="202"/>
      <c r="C69" s="203"/>
      <c r="D69" s="225"/>
      <c r="E69" s="225"/>
      <c r="F69" s="225"/>
      <c r="G69" s="197"/>
      <c r="H69" s="197"/>
      <c r="I69" s="197"/>
      <c r="J69" s="197"/>
      <c r="K69" s="197"/>
      <c r="L69" s="197"/>
      <c r="M69" s="197"/>
      <c r="N69" s="197"/>
      <c r="O69" s="197"/>
      <c r="P69" s="197"/>
      <c r="Q69" s="197"/>
      <c r="R69" s="197"/>
      <c r="S69" s="197"/>
      <c r="T69" s="197"/>
      <c r="U69" s="197"/>
      <c r="V69" s="197"/>
      <c r="W69" s="197"/>
      <c r="X69" s="197"/>
      <c r="Y69" s="197"/>
      <c r="Z69" s="197"/>
      <c r="AA69" s="197"/>
      <c r="AB69" s="197"/>
      <c r="AC69" s="197"/>
      <c r="AD69" s="197"/>
      <c r="AE69" s="197"/>
      <c r="AF69" s="197"/>
      <c r="AG69" s="197"/>
      <c r="AH69" s="197"/>
      <c r="AI69" s="197"/>
      <c r="AJ69" s="197"/>
      <c r="AK69" s="197"/>
      <c r="AL69" s="197"/>
      <c r="AM69" s="197"/>
      <c r="AN69" s="197"/>
      <c r="AO69" s="197"/>
      <c r="AP69" s="197"/>
      <c r="AQ69" s="197"/>
      <c r="AR69" s="197"/>
      <c r="AS69" s="197"/>
      <c r="AT69" s="197"/>
      <c r="AU69" s="197"/>
      <c r="AV69" s="197"/>
      <c r="AW69" s="197"/>
      <c r="AX69" s="197"/>
      <c r="AY69" s="197"/>
      <c r="AZ69" s="197"/>
      <c r="BA69" s="197"/>
      <c r="BB69" s="197"/>
      <c r="BC69" s="197"/>
      <c r="BD69" s="197"/>
      <c r="BE69" s="197"/>
      <c r="BF69" s="197"/>
    </row>
    <row r="70" spans="1:58" ht="9.9499999999999993" customHeight="1" x14ac:dyDescent="0.15">
      <c r="A70" s="204"/>
      <c r="B70" s="205"/>
      <c r="C70" s="206"/>
      <c r="D70" s="225"/>
      <c r="E70" s="225"/>
      <c r="F70" s="225"/>
      <c r="G70" s="197"/>
      <c r="H70" s="197"/>
      <c r="I70" s="197"/>
      <c r="J70" s="197"/>
      <c r="K70" s="197"/>
      <c r="L70" s="197"/>
      <c r="M70" s="197"/>
      <c r="N70" s="197"/>
      <c r="O70" s="197"/>
      <c r="P70" s="197"/>
      <c r="Q70" s="197"/>
      <c r="R70" s="197"/>
      <c r="S70" s="197"/>
      <c r="T70" s="197"/>
      <c r="U70" s="197"/>
      <c r="V70" s="197"/>
      <c r="W70" s="197"/>
      <c r="X70" s="197"/>
      <c r="Y70" s="197"/>
      <c r="Z70" s="197"/>
      <c r="AA70" s="197"/>
      <c r="AB70" s="197"/>
      <c r="AC70" s="197"/>
      <c r="AD70" s="197"/>
      <c r="AE70" s="197"/>
      <c r="AF70" s="197"/>
      <c r="AG70" s="197"/>
      <c r="AH70" s="197"/>
      <c r="AI70" s="197"/>
      <c r="AJ70" s="197"/>
      <c r="AK70" s="197"/>
      <c r="AL70" s="197"/>
      <c r="AM70" s="197"/>
      <c r="AN70" s="197"/>
      <c r="AO70" s="197"/>
      <c r="AP70" s="197"/>
      <c r="AQ70" s="197"/>
      <c r="AR70" s="197"/>
      <c r="AS70" s="197"/>
      <c r="AT70" s="197"/>
      <c r="AU70" s="197"/>
      <c r="AV70" s="197"/>
      <c r="AW70" s="197"/>
      <c r="AX70" s="197"/>
      <c r="AY70" s="197"/>
      <c r="AZ70" s="197"/>
      <c r="BA70" s="197"/>
      <c r="BB70" s="197"/>
      <c r="BC70" s="197"/>
      <c r="BD70" s="197"/>
      <c r="BE70" s="197"/>
      <c r="BF70" s="197"/>
    </row>
    <row r="71" spans="1:58" ht="9.9499999999999993" customHeight="1" x14ac:dyDescent="0.15">
      <c r="A71" s="105" t="s">
        <v>35</v>
      </c>
      <c r="B71" s="105"/>
      <c r="C71" s="105"/>
      <c r="D71" s="105"/>
      <c r="E71" s="105"/>
      <c r="F71" s="223"/>
      <c r="G71" s="224"/>
      <c r="H71" s="224"/>
      <c r="I71" s="105" t="s">
        <v>36</v>
      </c>
      <c r="J71" s="105"/>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row>
    <row r="72" spans="1:58" ht="9.9499999999999993" customHeight="1" x14ac:dyDescent="0.15">
      <c r="A72" s="105"/>
      <c r="B72" s="105"/>
      <c r="C72" s="105"/>
      <c r="D72" s="105"/>
      <c r="E72" s="105"/>
      <c r="F72" s="224"/>
      <c r="G72" s="224"/>
      <c r="H72" s="224"/>
      <c r="I72" s="105"/>
      <c r="J72" s="105"/>
    </row>
    <row r="76" spans="1:58" ht="9.9499999999999993" customHeight="1" x14ac:dyDescent="0.15">
      <c r="A76" s="29"/>
      <c r="B76" s="29"/>
      <c r="C76" s="29"/>
      <c r="D76" s="29"/>
      <c r="E76" s="29"/>
      <c r="F76" s="29"/>
      <c r="G76" s="29"/>
      <c r="H76" s="29"/>
      <c r="I76" s="29"/>
      <c r="J76" s="29"/>
      <c r="K76" s="29"/>
      <c r="L76" s="29"/>
      <c r="M76" s="29"/>
      <c r="N76" s="29"/>
      <c r="O76" s="29"/>
      <c r="P76" s="29"/>
      <c r="Q76" s="29"/>
      <c r="R76" s="29"/>
      <c r="S76" s="29"/>
      <c r="T76" s="29"/>
      <c r="U76" s="29"/>
      <c r="V76" s="29"/>
      <c r="W76" s="29"/>
      <c r="X76" s="29"/>
      <c r="Y76" s="29"/>
      <c r="Z76" s="29"/>
      <c r="AA76" s="29"/>
      <c r="AB76" s="29"/>
      <c r="AC76" s="29"/>
      <c r="AD76" s="29"/>
      <c r="AE76" s="29"/>
      <c r="AF76" s="29"/>
      <c r="AG76" s="29"/>
      <c r="AH76" s="29"/>
      <c r="AI76" s="29"/>
      <c r="AJ76" s="29"/>
      <c r="AK76" s="29"/>
      <c r="AL76" s="29"/>
      <c r="AM76" s="29"/>
      <c r="AN76" s="29"/>
      <c r="AO76" s="29"/>
      <c r="AP76" s="29"/>
      <c r="AQ76" s="29"/>
      <c r="AR76" s="29"/>
      <c r="AS76" s="29"/>
      <c r="AT76" s="29"/>
      <c r="AU76" s="29"/>
      <c r="AV76" s="29"/>
      <c r="AW76" s="29"/>
      <c r="AX76" s="29"/>
      <c r="AY76" s="30"/>
      <c r="AZ76" s="30"/>
      <c r="BA76" s="29"/>
      <c r="BB76" s="29"/>
      <c r="BC76" s="29"/>
      <c r="BD76" s="29"/>
      <c r="BE76" s="29"/>
      <c r="BF76" s="29"/>
    </row>
    <row r="77" spans="1:58" ht="9.9499999999999993" customHeight="1" x14ac:dyDescent="0.15">
      <c r="A77" s="29"/>
      <c r="B77" s="29"/>
      <c r="C77" s="29"/>
      <c r="D77" s="29"/>
      <c r="E77" s="29"/>
      <c r="F77" s="29"/>
      <c r="G77" s="29"/>
      <c r="H77" s="29"/>
      <c r="I77" s="29"/>
      <c r="J77" s="29"/>
      <c r="K77" s="29"/>
      <c r="L77" s="29"/>
      <c r="M77" s="29"/>
      <c r="N77" s="29"/>
      <c r="O77" s="29"/>
      <c r="P77" s="29"/>
      <c r="Q77" s="29"/>
      <c r="R77" s="29"/>
      <c r="S77" s="29"/>
      <c r="T77" s="29"/>
      <c r="U77" s="29"/>
      <c r="V77" s="29"/>
      <c r="W77" s="29"/>
      <c r="X77" s="29"/>
      <c r="Y77" s="29"/>
      <c r="Z77" s="29"/>
      <c r="AA77" s="29"/>
      <c r="AB77" s="29"/>
      <c r="AC77" s="29"/>
      <c r="AD77" s="29"/>
      <c r="AE77" s="29"/>
      <c r="AF77" s="29"/>
      <c r="AG77" s="29"/>
      <c r="AH77" s="29"/>
      <c r="AI77" s="29"/>
      <c r="AJ77" s="29"/>
      <c r="AK77" s="29"/>
      <c r="AL77" s="29"/>
      <c r="AM77" s="29"/>
      <c r="AN77" s="29"/>
      <c r="AO77" s="29"/>
      <c r="AP77" s="29"/>
      <c r="AQ77" s="29"/>
      <c r="AR77" s="29"/>
      <c r="AS77" s="29"/>
      <c r="AT77" s="29"/>
      <c r="AU77" s="29"/>
      <c r="AV77" s="29"/>
      <c r="AW77" s="29"/>
      <c r="AX77" s="29"/>
      <c r="AY77" s="30"/>
      <c r="AZ77" s="30"/>
      <c r="BA77" s="29"/>
      <c r="BB77" s="29"/>
      <c r="BC77" s="29"/>
      <c r="BD77" s="29"/>
      <c r="BE77" s="29"/>
      <c r="BF77" s="29"/>
    </row>
    <row r="83" spans="1:58" ht="9.9499999999999993" customHeight="1" x14ac:dyDescent="0.15">
      <c r="A83" s="10"/>
      <c r="B83" s="10"/>
      <c r="C83" s="10"/>
      <c r="D83" s="10"/>
      <c r="E83" s="10"/>
      <c r="F83" s="10"/>
      <c r="G83" s="10"/>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c r="AO83" s="10"/>
      <c r="AP83" s="10"/>
      <c r="AQ83" s="10"/>
      <c r="AR83" s="10"/>
      <c r="AS83" s="10"/>
      <c r="AT83" s="10"/>
      <c r="AU83" s="10"/>
      <c r="AV83" s="10"/>
      <c r="AW83" s="10"/>
      <c r="AX83" s="10"/>
      <c r="BA83" s="10"/>
      <c r="BB83" s="10"/>
      <c r="BC83" s="10"/>
      <c r="BD83" s="10"/>
      <c r="BE83" s="10"/>
      <c r="BF83" s="10"/>
    </row>
    <row r="84" spans="1:58" ht="9.9499999999999993" customHeight="1" x14ac:dyDescent="0.15">
      <c r="A84" s="190" t="s">
        <v>50</v>
      </c>
      <c r="B84" s="190"/>
      <c r="C84" s="190"/>
      <c r="D84" s="190"/>
      <c r="E84" s="190"/>
      <c r="F84" s="190"/>
      <c r="G84" s="190"/>
      <c r="H84" s="190"/>
      <c r="I84" s="190"/>
      <c r="J84" s="190"/>
      <c r="K84" s="190"/>
      <c r="L84" s="190"/>
      <c r="M84" s="190"/>
      <c r="N84" s="190"/>
    </row>
    <row r="85" spans="1:58" ht="9.9499999999999993" customHeight="1" x14ac:dyDescent="0.15">
      <c r="A85" s="190"/>
      <c r="B85" s="190"/>
      <c r="C85" s="190"/>
      <c r="D85" s="190"/>
      <c r="E85" s="190"/>
      <c r="F85" s="190"/>
      <c r="G85" s="190"/>
      <c r="H85" s="190"/>
      <c r="I85" s="190"/>
      <c r="J85" s="190"/>
      <c r="K85" s="190"/>
      <c r="L85" s="190"/>
      <c r="M85" s="190"/>
      <c r="N85" s="190"/>
    </row>
  </sheetData>
  <mergeCells count="114">
    <mergeCell ref="A71:E72"/>
    <mergeCell ref="F71:H72"/>
    <mergeCell ref="I71:J72"/>
    <mergeCell ref="A84:F85"/>
    <mergeCell ref="G84:N85"/>
    <mergeCell ref="AC57:BF58"/>
    <mergeCell ref="G59:I60"/>
    <mergeCell ref="J59:BF60"/>
    <mergeCell ref="J61:BF62"/>
    <mergeCell ref="J63:BF64"/>
    <mergeCell ref="D65:F70"/>
    <mergeCell ref="G65:I66"/>
    <mergeCell ref="J65:BF66"/>
    <mergeCell ref="G67:BF68"/>
    <mergeCell ref="G69:BF70"/>
    <mergeCell ref="A51:C70"/>
    <mergeCell ref="D51:F64"/>
    <mergeCell ref="G51:AB52"/>
    <mergeCell ref="AC51:BF52"/>
    <mergeCell ref="AC53:BF54"/>
    <mergeCell ref="S55:Z56"/>
    <mergeCell ref="S57:Z58"/>
    <mergeCell ref="AA57:AB58"/>
    <mergeCell ref="A34:C49"/>
    <mergeCell ref="D34:L35"/>
    <mergeCell ref="M34:BF35"/>
    <mergeCell ref="AM40:AT41"/>
    <mergeCell ref="AU40:AV41"/>
    <mergeCell ref="AW40:AZ40"/>
    <mergeCell ref="BA40:BD40"/>
    <mergeCell ref="D36:H41"/>
    <mergeCell ref="I36:L41"/>
    <mergeCell ref="D44:L45"/>
    <mergeCell ref="M44:BF45"/>
    <mergeCell ref="D46:L47"/>
    <mergeCell ref="M46:AB47"/>
    <mergeCell ref="AC46:AG47"/>
    <mergeCell ref="D42:L43"/>
    <mergeCell ref="M42:N43"/>
    <mergeCell ref="O42:T43"/>
    <mergeCell ref="U42:V43"/>
    <mergeCell ref="W42:Z43"/>
    <mergeCell ref="AA42:AD43"/>
    <mergeCell ref="AE42:AF43"/>
    <mergeCell ref="D48:L49"/>
    <mergeCell ref="M48:BF49"/>
    <mergeCell ref="AB36:AC37"/>
    <mergeCell ref="BE40:BF41"/>
    <mergeCell ref="AW41:AZ41"/>
    <mergeCell ref="BA41:BD41"/>
    <mergeCell ref="AH46:BF47"/>
    <mergeCell ref="AG42:AI43"/>
    <mergeCell ref="AJ42:AK43"/>
    <mergeCell ref="AL42:AM43"/>
    <mergeCell ref="AN42:AO43"/>
    <mergeCell ref="AP42:AQ43"/>
    <mergeCell ref="AR42:AT43"/>
    <mergeCell ref="A32:L33"/>
    <mergeCell ref="M32:BF33"/>
    <mergeCell ref="AH40:AI41"/>
    <mergeCell ref="AJ40:AL41"/>
    <mergeCell ref="AW36:AX37"/>
    <mergeCell ref="AY36:BD37"/>
    <mergeCell ref="AM38:BF39"/>
    <mergeCell ref="O40:R41"/>
    <mergeCell ref="S40:V41"/>
    <mergeCell ref="W40:X41"/>
    <mergeCell ref="Y40:AA41"/>
    <mergeCell ref="AB40:AC41"/>
    <mergeCell ref="AD40:AE41"/>
    <mergeCell ref="AF40:AG41"/>
    <mergeCell ref="AD36:AE37"/>
    <mergeCell ref="AF36:AG37"/>
    <mergeCell ref="AH36:AI37"/>
    <mergeCell ref="AJ36:AL37"/>
    <mergeCell ref="AM36:AN37"/>
    <mergeCell ref="AO36:AT37"/>
    <mergeCell ref="O36:R37"/>
    <mergeCell ref="S36:V37"/>
    <mergeCell ref="W36:X37"/>
    <mergeCell ref="Y36:AA37"/>
    <mergeCell ref="A16:BF17"/>
    <mergeCell ref="A18:BF27"/>
    <mergeCell ref="A28:BF29"/>
    <mergeCell ref="A30:L31"/>
    <mergeCell ref="M30:BF31"/>
    <mergeCell ref="AE15:AH15"/>
    <mergeCell ref="AI15:AL15"/>
    <mergeCell ref="AN15:AO15"/>
    <mergeCell ref="AQ15:AR15"/>
    <mergeCell ref="A3:BF4"/>
    <mergeCell ref="A5:V10"/>
    <mergeCell ref="W5:Y15"/>
    <mergeCell ref="Z5:AD10"/>
    <mergeCell ref="AG5:AI5"/>
    <mergeCell ref="AK5:AM5"/>
    <mergeCell ref="AE6:BF9"/>
    <mergeCell ref="AS10:AU10"/>
    <mergeCell ref="AV10:AX10"/>
    <mergeCell ref="AZ10:BB10"/>
    <mergeCell ref="BD10:BF10"/>
    <mergeCell ref="A11:D12"/>
    <mergeCell ref="E11:G12"/>
    <mergeCell ref="H11:I12"/>
    <mergeCell ref="J11:L12"/>
    <mergeCell ref="M11:N12"/>
    <mergeCell ref="O11:P12"/>
    <mergeCell ref="Q11:R12"/>
    <mergeCell ref="S11:T12"/>
    <mergeCell ref="Z11:AD15"/>
    <mergeCell ref="AE11:BF12"/>
    <mergeCell ref="A13:T15"/>
    <mergeCell ref="AE13:BB14"/>
    <mergeCell ref="BC13:BF14"/>
  </mergeCells>
  <phoneticPr fontId="1"/>
  <pageMargins left="0.78740157480314965" right="0.19685039370078741" top="0.78740157480314965" bottom="0.39370078740157483" header="0" footer="0"/>
  <pageSetup paperSize="9" orientation="portrait" blackAndWhite="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A03A3-C79A-451E-A782-585BF1F0D89A}">
  <sheetPr>
    <tabColor theme="1"/>
  </sheetPr>
  <dimension ref="A1:BP88"/>
  <sheetViews>
    <sheetView view="pageBreakPreview" zoomScaleNormal="100" zoomScaleSheetLayoutView="100" workbookViewId="0">
      <selection activeCell="AJ40" sqref="AJ40:AM41"/>
    </sheetView>
  </sheetViews>
  <sheetFormatPr defaultColWidth="1.625" defaultRowHeight="9.9499999999999993" customHeight="1" x14ac:dyDescent="0.15"/>
  <cols>
    <col min="1" max="6" width="1.625" style="5"/>
    <col min="7" max="7" width="2" style="5" customWidth="1"/>
    <col min="8" max="8" width="1.25" style="5" customWidth="1"/>
    <col min="9" max="22" width="1.625" style="5"/>
    <col min="23" max="24" width="1.875" style="5" customWidth="1"/>
    <col min="25" max="26" width="1.375" style="5" customWidth="1"/>
    <col min="27" max="27" width="1.625" style="5"/>
    <col min="28" max="29" width="1.875" style="5" customWidth="1"/>
    <col min="30" max="31" width="1.375" style="5" customWidth="1"/>
    <col min="32" max="33" width="1.875" style="5" customWidth="1"/>
    <col min="34" max="35" width="1.375" style="5" customWidth="1"/>
    <col min="36" max="43" width="1.625" style="5"/>
    <col min="44" max="44" width="1.625" style="5" customWidth="1"/>
    <col min="45" max="48" width="1.625" style="5"/>
    <col min="49" max="49" width="1.625" style="5" customWidth="1"/>
    <col min="50" max="16384" width="1.625" style="5"/>
  </cols>
  <sheetData>
    <row r="1" spans="1:58" ht="9.9499999999999993" customHeight="1" x14ac:dyDescent="0.15">
      <c r="A1" s="5" t="s">
        <v>49</v>
      </c>
    </row>
    <row r="2" spans="1:58" ht="9.9499999999999993" customHeight="1" x14ac:dyDescent="0.15">
      <c r="A2" s="105"/>
      <c r="B2" s="105"/>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c r="AP2" s="105"/>
      <c r="AQ2" s="105"/>
      <c r="AR2" s="105"/>
      <c r="AS2" s="105"/>
      <c r="AT2" s="105"/>
      <c r="AU2" s="105"/>
      <c r="AV2" s="105"/>
      <c r="AW2" s="105"/>
      <c r="AX2" s="105"/>
      <c r="AY2" s="105"/>
      <c r="AZ2" s="105"/>
      <c r="BA2" s="105"/>
      <c r="BB2" s="105"/>
      <c r="BC2" s="105"/>
      <c r="BD2" s="105"/>
      <c r="BE2" s="105"/>
      <c r="BF2" s="105"/>
    </row>
    <row r="3" spans="1:58" ht="9.9499999999999993" customHeight="1" x14ac:dyDescent="0.15">
      <c r="A3" s="97" t="s">
        <v>108</v>
      </c>
      <c r="B3" s="97"/>
      <c r="C3" s="97"/>
      <c r="D3" s="97"/>
      <c r="E3" s="97"/>
      <c r="F3" s="97"/>
      <c r="G3" s="97"/>
      <c r="H3" s="97"/>
      <c r="I3" s="97"/>
      <c r="J3" s="97"/>
      <c r="K3" s="97"/>
      <c r="L3" s="97"/>
      <c r="M3" s="97"/>
      <c r="N3" s="97"/>
      <c r="O3" s="97"/>
      <c r="P3" s="97"/>
      <c r="Q3" s="97"/>
      <c r="R3" s="97"/>
      <c r="S3" s="97"/>
      <c r="T3" s="97"/>
      <c r="U3" s="97"/>
      <c r="V3" s="97"/>
      <c r="W3" s="97"/>
      <c r="X3" s="97"/>
      <c r="Y3" s="97"/>
      <c r="Z3" s="97"/>
      <c r="AA3" s="97"/>
      <c r="AB3" s="97"/>
      <c r="AC3" s="97"/>
      <c r="AD3" s="97"/>
      <c r="AE3" s="97"/>
      <c r="AF3" s="97"/>
      <c r="AG3" s="97"/>
      <c r="AH3" s="97"/>
      <c r="AI3" s="97"/>
      <c r="AJ3" s="97"/>
      <c r="AK3" s="97"/>
      <c r="AL3" s="97"/>
      <c r="AM3" s="97"/>
      <c r="AN3" s="97"/>
      <c r="AO3" s="97"/>
      <c r="AP3" s="97"/>
      <c r="AQ3" s="97"/>
      <c r="AR3" s="97"/>
      <c r="AS3" s="97"/>
      <c r="AT3" s="97"/>
      <c r="AU3" s="97"/>
      <c r="AV3" s="97"/>
      <c r="AW3" s="97"/>
      <c r="AX3" s="97"/>
      <c r="AY3" s="97"/>
      <c r="AZ3" s="97"/>
      <c r="BA3" s="97"/>
      <c r="BB3" s="97"/>
      <c r="BC3" s="97"/>
      <c r="BD3" s="97"/>
      <c r="BE3" s="97"/>
      <c r="BF3" s="97"/>
    </row>
    <row r="4" spans="1:58" ht="9.9499999999999993" customHeight="1" x14ac:dyDescent="0.15">
      <c r="A4" s="97"/>
      <c r="B4" s="97"/>
      <c r="C4" s="97"/>
      <c r="D4" s="97"/>
      <c r="E4" s="97"/>
      <c r="F4" s="97"/>
      <c r="G4" s="97"/>
      <c r="H4" s="97"/>
      <c r="I4" s="97"/>
      <c r="J4" s="97"/>
      <c r="K4" s="97"/>
      <c r="L4" s="97"/>
      <c r="M4" s="97"/>
      <c r="N4" s="97"/>
      <c r="O4" s="97"/>
      <c r="P4" s="97"/>
      <c r="Q4" s="97"/>
      <c r="R4" s="97"/>
      <c r="S4" s="97"/>
      <c r="T4" s="97"/>
      <c r="U4" s="97"/>
      <c r="V4" s="97"/>
      <c r="W4" s="97"/>
      <c r="X4" s="97"/>
      <c r="Y4" s="97"/>
      <c r="Z4" s="97"/>
      <c r="AA4" s="97"/>
      <c r="AB4" s="97"/>
      <c r="AC4" s="97"/>
      <c r="AD4" s="97"/>
      <c r="AE4" s="97"/>
      <c r="AF4" s="97"/>
      <c r="AG4" s="97"/>
      <c r="AH4" s="97"/>
      <c r="AI4" s="97"/>
      <c r="AJ4" s="97"/>
      <c r="AK4" s="97"/>
      <c r="AL4" s="97"/>
      <c r="AM4" s="97"/>
      <c r="AN4" s="97"/>
      <c r="AO4" s="97"/>
      <c r="AP4" s="97"/>
      <c r="AQ4" s="97"/>
      <c r="AR4" s="97"/>
      <c r="AS4" s="97"/>
      <c r="AT4" s="97"/>
      <c r="AU4" s="97"/>
      <c r="AV4" s="97"/>
      <c r="AW4" s="97"/>
      <c r="AX4" s="97"/>
      <c r="AY4" s="97"/>
      <c r="AZ4" s="97"/>
      <c r="BA4" s="97"/>
      <c r="BB4" s="97"/>
      <c r="BC4" s="97"/>
      <c r="BD4" s="97"/>
      <c r="BE4" s="97"/>
      <c r="BF4" s="97"/>
    </row>
    <row r="5" spans="1:58" ht="9.9499999999999993" customHeight="1" x14ac:dyDescent="0.15">
      <c r="A5" s="98" t="s">
        <v>100</v>
      </c>
      <c r="B5" s="98"/>
      <c r="C5" s="98"/>
      <c r="D5" s="98"/>
      <c r="E5" s="98"/>
      <c r="F5" s="98"/>
      <c r="G5" s="98"/>
      <c r="H5" s="98"/>
      <c r="I5" s="98"/>
      <c r="J5" s="98"/>
      <c r="K5" s="98"/>
      <c r="L5" s="98"/>
      <c r="M5" s="98"/>
      <c r="N5" s="98"/>
      <c r="O5" s="98"/>
      <c r="P5" s="98"/>
      <c r="Q5" s="98"/>
      <c r="R5" s="98"/>
      <c r="S5" s="98"/>
      <c r="T5" s="98"/>
      <c r="U5" s="98"/>
      <c r="V5" s="99"/>
      <c r="W5" s="100" t="s">
        <v>53</v>
      </c>
      <c r="X5" s="100"/>
      <c r="Y5" s="100"/>
      <c r="Z5" s="101" t="s">
        <v>51</v>
      </c>
      <c r="AA5" s="102"/>
      <c r="AB5" s="102"/>
      <c r="AC5" s="102"/>
      <c r="AD5" s="103"/>
      <c r="AE5" s="7" t="s">
        <v>4</v>
      </c>
      <c r="AF5" s="8" t="s">
        <v>2</v>
      </c>
      <c r="AG5" s="361" t="str">
        <f>IF('申 '!AG5="","",'申 '!AG5)</f>
        <v>085</v>
      </c>
      <c r="AH5" s="361"/>
      <c r="AI5" s="361"/>
      <c r="AJ5" s="7" t="s">
        <v>1</v>
      </c>
      <c r="AK5" s="361" t="str">
        <f>IF('申 '!AK5="","",'申 '!AK5)</f>
        <v>8505</v>
      </c>
      <c r="AL5" s="361"/>
      <c r="AM5" s="361"/>
      <c r="AN5" s="7" t="s">
        <v>3</v>
      </c>
      <c r="AO5" s="7"/>
      <c r="AP5" s="7"/>
      <c r="AQ5" s="7"/>
      <c r="AR5" s="7"/>
      <c r="AS5" s="7"/>
      <c r="AT5" s="7"/>
      <c r="AU5" s="7"/>
      <c r="AV5" s="7"/>
      <c r="AW5" s="7"/>
      <c r="AX5" s="7"/>
      <c r="AY5" s="7"/>
      <c r="AZ5" s="7"/>
      <c r="BA5" s="7"/>
      <c r="BB5" s="7"/>
      <c r="BC5" s="7"/>
      <c r="BD5" s="7"/>
      <c r="BE5" s="7"/>
      <c r="BF5" s="9"/>
    </row>
    <row r="6" spans="1:58" ht="9.9499999999999993" customHeight="1" x14ac:dyDescent="0.15">
      <c r="A6" s="98"/>
      <c r="B6" s="98"/>
      <c r="C6" s="98"/>
      <c r="D6" s="98"/>
      <c r="E6" s="98"/>
      <c r="F6" s="98"/>
      <c r="G6" s="98"/>
      <c r="H6" s="98"/>
      <c r="I6" s="98"/>
      <c r="J6" s="98"/>
      <c r="K6" s="98"/>
      <c r="L6" s="98"/>
      <c r="M6" s="98"/>
      <c r="N6" s="98"/>
      <c r="O6" s="98"/>
      <c r="P6" s="98"/>
      <c r="Q6" s="98"/>
      <c r="R6" s="98"/>
      <c r="S6" s="98"/>
      <c r="T6" s="98"/>
      <c r="U6" s="98"/>
      <c r="V6" s="99"/>
      <c r="W6" s="100"/>
      <c r="X6" s="100"/>
      <c r="Y6" s="100"/>
      <c r="Z6" s="104"/>
      <c r="AA6" s="105"/>
      <c r="AB6" s="105"/>
      <c r="AC6" s="105"/>
      <c r="AD6" s="106"/>
      <c r="AE6" s="362" t="str">
        <f>'申 '!AE6</f>
        <v>北海道釧路市黒金町７丁目５番地</v>
      </c>
      <c r="AF6" s="362"/>
      <c r="AG6" s="362"/>
      <c r="AH6" s="362"/>
      <c r="AI6" s="362"/>
      <c r="AJ6" s="362"/>
      <c r="AK6" s="362"/>
      <c r="AL6" s="362"/>
      <c r="AM6" s="362"/>
      <c r="AN6" s="362"/>
      <c r="AO6" s="362"/>
      <c r="AP6" s="362"/>
      <c r="AQ6" s="362"/>
      <c r="AR6" s="362"/>
      <c r="AS6" s="362"/>
      <c r="AT6" s="362"/>
      <c r="AU6" s="362"/>
      <c r="AV6" s="362"/>
      <c r="AW6" s="362"/>
      <c r="AX6" s="362"/>
      <c r="AY6" s="362"/>
      <c r="AZ6" s="362"/>
      <c r="BA6" s="362"/>
      <c r="BB6" s="362"/>
      <c r="BC6" s="362"/>
      <c r="BD6" s="362"/>
      <c r="BE6" s="362"/>
      <c r="BF6" s="363"/>
    </row>
    <row r="7" spans="1:58" ht="9.9499999999999993" customHeight="1" x14ac:dyDescent="0.15">
      <c r="A7" s="98"/>
      <c r="B7" s="98"/>
      <c r="C7" s="98"/>
      <c r="D7" s="98"/>
      <c r="E7" s="98"/>
      <c r="F7" s="98"/>
      <c r="G7" s="98"/>
      <c r="H7" s="98"/>
      <c r="I7" s="98"/>
      <c r="J7" s="98"/>
      <c r="K7" s="98"/>
      <c r="L7" s="98"/>
      <c r="M7" s="98"/>
      <c r="N7" s="98"/>
      <c r="O7" s="98"/>
      <c r="P7" s="98"/>
      <c r="Q7" s="98"/>
      <c r="R7" s="98"/>
      <c r="S7" s="98"/>
      <c r="T7" s="98"/>
      <c r="U7" s="98"/>
      <c r="V7" s="99"/>
      <c r="W7" s="100"/>
      <c r="X7" s="100"/>
      <c r="Y7" s="100"/>
      <c r="Z7" s="104"/>
      <c r="AA7" s="105"/>
      <c r="AB7" s="105"/>
      <c r="AC7" s="105"/>
      <c r="AD7" s="106"/>
      <c r="AE7" s="362"/>
      <c r="AF7" s="362"/>
      <c r="AG7" s="362"/>
      <c r="AH7" s="362"/>
      <c r="AI7" s="362"/>
      <c r="AJ7" s="362"/>
      <c r="AK7" s="362"/>
      <c r="AL7" s="362"/>
      <c r="AM7" s="362"/>
      <c r="AN7" s="362"/>
      <c r="AO7" s="362"/>
      <c r="AP7" s="362"/>
      <c r="AQ7" s="362"/>
      <c r="AR7" s="362"/>
      <c r="AS7" s="362"/>
      <c r="AT7" s="362"/>
      <c r="AU7" s="362"/>
      <c r="AV7" s="362"/>
      <c r="AW7" s="362"/>
      <c r="AX7" s="362"/>
      <c r="AY7" s="362"/>
      <c r="AZ7" s="362"/>
      <c r="BA7" s="362"/>
      <c r="BB7" s="362"/>
      <c r="BC7" s="362"/>
      <c r="BD7" s="362"/>
      <c r="BE7" s="362"/>
      <c r="BF7" s="363"/>
    </row>
    <row r="8" spans="1:58" ht="9.9499999999999993" customHeight="1" x14ac:dyDescent="0.15">
      <c r="A8" s="98"/>
      <c r="B8" s="98"/>
      <c r="C8" s="98"/>
      <c r="D8" s="98"/>
      <c r="E8" s="98"/>
      <c r="F8" s="98"/>
      <c r="G8" s="98"/>
      <c r="H8" s="98"/>
      <c r="I8" s="98"/>
      <c r="J8" s="98"/>
      <c r="K8" s="98"/>
      <c r="L8" s="98"/>
      <c r="M8" s="98"/>
      <c r="N8" s="98"/>
      <c r="O8" s="98"/>
      <c r="P8" s="98"/>
      <c r="Q8" s="98"/>
      <c r="R8" s="98"/>
      <c r="S8" s="98"/>
      <c r="T8" s="98"/>
      <c r="U8" s="98"/>
      <c r="V8" s="99"/>
      <c r="W8" s="100"/>
      <c r="X8" s="100"/>
      <c r="Y8" s="100"/>
      <c r="Z8" s="104"/>
      <c r="AA8" s="105"/>
      <c r="AB8" s="105"/>
      <c r="AC8" s="105"/>
      <c r="AD8" s="106"/>
      <c r="AE8" s="362"/>
      <c r="AF8" s="362"/>
      <c r="AG8" s="362"/>
      <c r="AH8" s="362"/>
      <c r="AI8" s="362"/>
      <c r="AJ8" s="362"/>
      <c r="AK8" s="362"/>
      <c r="AL8" s="362"/>
      <c r="AM8" s="362"/>
      <c r="AN8" s="362"/>
      <c r="AO8" s="362"/>
      <c r="AP8" s="362"/>
      <c r="AQ8" s="362"/>
      <c r="AR8" s="362"/>
      <c r="AS8" s="362"/>
      <c r="AT8" s="362"/>
      <c r="AU8" s="362"/>
      <c r="AV8" s="362"/>
      <c r="AW8" s="362"/>
      <c r="AX8" s="362"/>
      <c r="AY8" s="362"/>
      <c r="AZ8" s="362"/>
      <c r="BA8" s="362"/>
      <c r="BB8" s="362"/>
      <c r="BC8" s="362"/>
      <c r="BD8" s="362"/>
      <c r="BE8" s="362"/>
      <c r="BF8" s="363"/>
    </row>
    <row r="9" spans="1:58" ht="9.9499999999999993" customHeight="1" x14ac:dyDescent="0.15">
      <c r="A9" s="98"/>
      <c r="B9" s="98"/>
      <c r="C9" s="98"/>
      <c r="D9" s="98"/>
      <c r="E9" s="98"/>
      <c r="F9" s="98"/>
      <c r="G9" s="98"/>
      <c r="H9" s="98"/>
      <c r="I9" s="98"/>
      <c r="J9" s="98"/>
      <c r="K9" s="98"/>
      <c r="L9" s="98"/>
      <c r="M9" s="98"/>
      <c r="N9" s="98"/>
      <c r="O9" s="98"/>
      <c r="P9" s="98"/>
      <c r="Q9" s="98"/>
      <c r="R9" s="98"/>
      <c r="S9" s="98"/>
      <c r="T9" s="98"/>
      <c r="U9" s="98"/>
      <c r="V9" s="99"/>
      <c r="W9" s="100"/>
      <c r="X9" s="100"/>
      <c r="Y9" s="100"/>
      <c r="Z9" s="104"/>
      <c r="AA9" s="105"/>
      <c r="AB9" s="105"/>
      <c r="AC9" s="105"/>
      <c r="AD9" s="106"/>
      <c r="AE9" s="362"/>
      <c r="AF9" s="362"/>
      <c r="AG9" s="362"/>
      <c r="AH9" s="362"/>
      <c r="AI9" s="362"/>
      <c r="AJ9" s="362"/>
      <c r="AK9" s="362"/>
      <c r="AL9" s="362"/>
      <c r="AM9" s="362"/>
      <c r="AN9" s="362"/>
      <c r="AO9" s="362"/>
      <c r="AP9" s="362"/>
      <c r="AQ9" s="362"/>
      <c r="AR9" s="362"/>
      <c r="AS9" s="362"/>
      <c r="AT9" s="362"/>
      <c r="AU9" s="362"/>
      <c r="AV9" s="362"/>
      <c r="AW9" s="362"/>
      <c r="AX9" s="362"/>
      <c r="AY9" s="362"/>
      <c r="AZ9" s="362"/>
      <c r="BA9" s="362"/>
      <c r="BB9" s="362"/>
      <c r="BC9" s="362"/>
      <c r="BD9" s="362"/>
      <c r="BE9" s="362"/>
      <c r="BF9" s="363"/>
    </row>
    <row r="10" spans="1:58" ht="9.9499999999999993" customHeight="1" x14ac:dyDescent="0.15">
      <c r="A10" s="98"/>
      <c r="B10" s="98"/>
      <c r="C10" s="98"/>
      <c r="D10" s="98"/>
      <c r="E10" s="98"/>
      <c r="F10" s="98"/>
      <c r="G10" s="98"/>
      <c r="H10" s="98"/>
      <c r="I10" s="98"/>
      <c r="J10" s="98"/>
      <c r="K10" s="98"/>
      <c r="L10" s="98"/>
      <c r="M10" s="98"/>
      <c r="N10" s="98"/>
      <c r="O10" s="98"/>
      <c r="P10" s="98"/>
      <c r="Q10" s="98"/>
      <c r="R10" s="98"/>
      <c r="S10" s="98"/>
      <c r="T10" s="98"/>
      <c r="U10" s="98"/>
      <c r="V10" s="99"/>
      <c r="W10" s="100"/>
      <c r="X10" s="100"/>
      <c r="Y10" s="100"/>
      <c r="Z10" s="107"/>
      <c r="AA10" s="108"/>
      <c r="AB10" s="108"/>
      <c r="AC10" s="108"/>
      <c r="AD10" s="109"/>
      <c r="AE10" s="11"/>
      <c r="AF10" s="11"/>
      <c r="AG10" s="11"/>
      <c r="AH10" s="11"/>
      <c r="AI10" s="11"/>
      <c r="AJ10" s="11"/>
      <c r="AK10" s="11"/>
      <c r="AL10" s="11"/>
      <c r="AM10" s="11"/>
      <c r="AN10" s="11"/>
      <c r="AO10" s="11"/>
      <c r="AP10" s="11"/>
      <c r="AQ10" s="11"/>
      <c r="AR10" s="12"/>
      <c r="AS10" s="113" t="s">
        <v>0</v>
      </c>
      <c r="AT10" s="113"/>
      <c r="AU10" s="113"/>
      <c r="AV10" s="364" t="str">
        <f>IF('申 '!AV10="","",'申 '!AV10)</f>
        <v>0154</v>
      </c>
      <c r="AW10" s="113"/>
      <c r="AX10" s="113"/>
      <c r="AY10" s="11" t="s">
        <v>1</v>
      </c>
      <c r="AZ10" s="364" t="str">
        <f>IF('申 '!AZ10="","",'申 '!AZ10)</f>
        <v>23</v>
      </c>
      <c r="BA10" s="113"/>
      <c r="BB10" s="113"/>
      <c r="BC10" s="11" t="s">
        <v>1</v>
      </c>
      <c r="BD10" s="364" t="str">
        <f>IF('申 '!BD10="","",'申 '!BD10)</f>
        <v>5151</v>
      </c>
      <c r="BE10" s="113"/>
      <c r="BF10" s="366"/>
    </row>
    <row r="11" spans="1:58" ht="9.9499999999999993" customHeight="1" x14ac:dyDescent="0.15">
      <c r="A11" s="367" t="str">
        <f>IF('申 '!A11="","",'申 '!A11)</f>
        <v>2023年</v>
      </c>
      <c r="B11" s="368"/>
      <c r="C11" s="368" t="str">
        <f>IF('申 '!C11="","",'申 '!C11)</f>
        <v/>
      </c>
      <c r="D11" s="368"/>
      <c r="E11" s="359" t="str">
        <f>IF('申 '!E11="","",'申 '!E11)</f>
        <v>（令和</v>
      </c>
      <c r="F11" s="360"/>
      <c r="G11" s="360"/>
      <c r="H11" s="369" t="str">
        <f>IF('申 '!H11="","",'申 '!H11)</f>
        <v>５</v>
      </c>
      <c r="I11" s="360"/>
      <c r="J11" s="359" t="s">
        <v>98</v>
      </c>
      <c r="K11" s="360"/>
      <c r="L11" s="360"/>
      <c r="M11" s="359" t="str">
        <f>IF('申 '!M11="","",'申 '!M11)</f>
        <v>４</v>
      </c>
      <c r="N11" s="360"/>
      <c r="O11" s="359" t="s">
        <v>132</v>
      </c>
      <c r="P11" s="360"/>
      <c r="Q11" s="369" t="str">
        <f>IF('申 '!Q11="","",'申 '!Q11)</f>
        <v>１</v>
      </c>
      <c r="R11" s="360"/>
      <c r="S11" s="359" t="s">
        <v>8</v>
      </c>
      <c r="T11" s="360"/>
      <c r="V11" s="14"/>
      <c r="W11" s="100"/>
      <c r="X11" s="100"/>
      <c r="Y11" s="100"/>
      <c r="Z11" s="101" t="s">
        <v>52</v>
      </c>
      <c r="AA11" s="102"/>
      <c r="AB11" s="102"/>
      <c r="AC11" s="102"/>
      <c r="AD11" s="103"/>
      <c r="AE11" s="192" t="str">
        <f>IF('申 '!AE11="","",'申 '!AE11)</f>
        <v>釧路市役所</v>
      </c>
      <c r="AF11" s="192"/>
      <c r="AG11" s="192"/>
      <c r="AH11" s="192"/>
      <c r="AI11" s="192"/>
      <c r="AJ11" s="192"/>
      <c r="AK11" s="192"/>
      <c r="AL11" s="192"/>
      <c r="AM11" s="192"/>
      <c r="AN11" s="192"/>
      <c r="AO11" s="192"/>
      <c r="AP11" s="192"/>
      <c r="AQ11" s="192"/>
      <c r="AR11" s="192"/>
      <c r="AS11" s="192"/>
      <c r="AT11" s="192"/>
      <c r="AU11" s="192"/>
      <c r="AV11" s="192"/>
      <c r="AW11" s="192"/>
      <c r="AX11" s="192"/>
      <c r="AY11" s="192"/>
      <c r="AZ11" s="192"/>
      <c r="BA11" s="192"/>
      <c r="BB11" s="192"/>
      <c r="BC11" s="192"/>
      <c r="BD11" s="192"/>
      <c r="BE11" s="192"/>
      <c r="BF11" s="193"/>
    </row>
    <row r="12" spans="1:58" ht="9.9499999999999993" customHeight="1" x14ac:dyDescent="0.15">
      <c r="A12" s="368" t="str">
        <f>IF('申 '!A12="","",'申 '!A12)</f>
        <v/>
      </c>
      <c r="B12" s="368"/>
      <c r="C12" s="368" t="str">
        <f>IF('申 '!C12="","",'申 '!C12)</f>
        <v/>
      </c>
      <c r="D12" s="368"/>
      <c r="E12" s="360" t="str">
        <f>IF('申 '!E12="","",'申 '!E12)</f>
        <v/>
      </c>
      <c r="F12" s="360"/>
      <c r="G12" s="360"/>
      <c r="H12" s="360"/>
      <c r="I12" s="360"/>
      <c r="J12" s="360"/>
      <c r="K12" s="360"/>
      <c r="L12" s="360"/>
      <c r="M12" s="360"/>
      <c r="N12" s="360"/>
      <c r="O12" s="360"/>
      <c r="P12" s="360"/>
      <c r="Q12" s="360"/>
      <c r="R12" s="360"/>
      <c r="S12" s="360"/>
      <c r="T12" s="360"/>
      <c r="V12" s="14"/>
      <c r="W12" s="100"/>
      <c r="X12" s="100"/>
      <c r="Y12" s="100"/>
      <c r="Z12" s="104"/>
      <c r="AA12" s="105"/>
      <c r="AB12" s="105"/>
      <c r="AC12" s="105"/>
      <c r="AD12" s="106"/>
      <c r="AE12" s="216"/>
      <c r="AF12" s="216"/>
      <c r="AG12" s="216"/>
      <c r="AH12" s="216"/>
      <c r="AI12" s="216"/>
      <c r="AJ12" s="216"/>
      <c r="AK12" s="216"/>
      <c r="AL12" s="216"/>
      <c r="AM12" s="216"/>
      <c r="AN12" s="216"/>
      <c r="AO12" s="216"/>
      <c r="AP12" s="216"/>
      <c r="AQ12" s="216"/>
      <c r="AR12" s="216"/>
      <c r="AS12" s="216"/>
      <c r="AT12" s="216"/>
      <c r="AU12" s="216"/>
      <c r="AV12" s="216"/>
      <c r="AW12" s="216"/>
      <c r="AX12" s="216"/>
      <c r="AY12" s="216"/>
      <c r="AZ12" s="216"/>
      <c r="BA12" s="216"/>
      <c r="BB12" s="216"/>
      <c r="BC12" s="216"/>
      <c r="BD12" s="216"/>
      <c r="BE12" s="216"/>
      <c r="BF12" s="217"/>
    </row>
    <row r="13" spans="1:58" ht="9.9499999999999993" customHeight="1" x14ac:dyDescent="0.15">
      <c r="A13" s="15"/>
      <c r="B13" s="15"/>
      <c r="C13" s="15"/>
      <c r="D13" s="15"/>
      <c r="E13" s="15"/>
      <c r="F13" s="15"/>
      <c r="G13" s="15"/>
      <c r="H13" s="15"/>
      <c r="I13" s="15"/>
      <c r="J13" s="15"/>
      <c r="K13" s="15"/>
      <c r="L13" s="15"/>
      <c r="M13" s="15"/>
      <c r="N13" s="15"/>
      <c r="O13" s="15"/>
      <c r="P13" s="15"/>
      <c r="Q13" s="15"/>
      <c r="R13" s="15"/>
      <c r="S13" s="15"/>
      <c r="T13" s="15"/>
      <c r="U13" s="15"/>
      <c r="V13" s="16"/>
      <c r="W13" s="100"/>
      <c r="X13" s="100"/>
      <c r="Y13" s="100"/>
      <c r="Z13" s="104"/>
      <c r="AA13" s="105"/>
      <c r="AB13" s="105"/>
      <c r="AC13" s="105"/>
      <c r="AD13" s="106"/>
      <c r="AE13" s="365" t="str">
        <f>IF('申 '!AE13="","",'申 '!AE13)</f>
        <v>釧路　太郎</v>
      </c>
      <c r="AF13" s="123"/>
      <c r="AG13" s="123"/>
      <c r="AH13" s="123"/>
      <c r="AI13" s="123"/>
      <c r="AJ13" s="123"/>
      <c r="AK13" s="123"/>
      <c r="AL13" s="123"/>
      <c r="AM13" s="123"/>
      <c r="AN13" s="123"/>
      <c r="AO13" s="123"/>
      <c r="AP13" s="123"/>
      <c r="AQ13" s="123"/>
      <c r="AR13" s="123"/>
      <c r="AS13" s="123"/>
      <c r="AT13" s="123"/>
      <c r="AU13" s="123"/>
      <c r="AV13" s="123"/>
      <c r="AW13" s="123"/>
      <c r="AX13" s="123"/>
      <c r="AY13" s="123"/>
      <c r="AZ13" s="123"/>
      <c r="BA13" s="123"/>
      <c r="BB13" s="123"/>
      <c r="BC13" s="126" t="s">
        <v>97</v>
      </c>
      <c r="BD13" s="126"/>
      <c r="BE13" s="126"/>
      <c r="BF13" s="127"/>
    </row>
    <row r="14" spans="1:58" ht="9.9499999999999993" customHeight="1" x14ac:dyDescent="0.15">
      <c r="A14" s="15"/>
      <c r="B14" s="15"/>
      <c r="C14" s="15"/>
      <c r="D14" s="15"/>
      <c r="E14" s="15"/>
      <c r="F14" s="15"/>
      <c r="G14" s="15"/>
      <c r="H14" s="15"/>
      <c r="I14" s="15"/>
      <c r="J14" s="15"/>
      <c r="K14" s="15"/>
      <c r="L14" s="15"/>
      <c r="M14" s="15"/>
      <c r="N14" s="15"/>
      <c r="O14" s="15"/>
      <c r="P14" s="15"/>
      <c r="Q14" s="15"/>
      <c r="R14" s="15"/>
      <c r="S14" s="15"/>
      <c r="T14" s="15"/>
      <c r="U14" s="15"/>
      <c r="V14" s="16"/>
      <c r="W14" s="100"/>
      <c r="X14" s="100"/>
      <c r="Y14" s="100"/>
      <c r="Z14" s="104"/>
      <c r="AA14" s="105"/>
      <c r="AB14" s="105"/>
      <c r="AC14" s="105"/>
      <c r="AD14" s="106"/>
      <c r="AE14" s="365"/>
      <c r="AF14" s="123"/>
      <c r="AG14" s="123"/>
      <c r="AH14" s="123"/>
      <c r="AI14" s="123"/>
      <c r="AJ14" s="123"/>
      <c r="AK14" s="123"/>
      <c r="AL14" s="123"/>
      <c r="AM14" s="123"/>
      <c r="AN14" s="123"/>
      <c r="AO14" s="123"/>
      <c r="AP14" s="123"/>
      <c r="AQ14" s="123"/>
      <c r="AR14" s="123"/>
      <c r="AS14" s="123"/>
      <c r="AT14" s="123"/>
      <c r="AU14" s="123"/>
      <c r="AV14" s="123"/>
      <c r="AW14" s="123"/>
      <c r="AX14" s="123"/>
      <c r="AY14" s="123"/>
      <c r="AZ14" s="123"/>
      <c r="BA14" s="123"/>
      <c r="BB14" s="123"/>
      <c r="BC14" s="126"/>
      <c r="BD14" s="126"/>
      <c r="BE14" s="126"/>
      <c r="BF14" s="127"/>
    </row>
    <row r="15" spans="1:58" ht="9.9499999999999993" customHeight="1" x14ac:dyDescent="0.15">
      <c r="A15" s="15"/>
      <c r="B15" s="15"/>
      <c r="C15" s="15"/>
      <c r="D15" s="15"/>
      <c r="E15" s="15"/>
      <c r="F15" s="15"/>
      <c r="G15" s="15"/>
      <c r="H15" s="15"/>
      <c r="I15" s="15"/>
      <c r="J15" s="15"/>
      <c r="K15" s="15"/>
      <c r="L15" s="15"/>
      <c r="M15" s="15"/>
      <c r="N15" s="15"/>
      <c r="O15" s="15"/>
      <c r="P15" s="15"/>
      <c r="Q15" s="15"/>
      <c r="R15" s="15"/>
      <c r="S15" s="15"/>
      <c r="T15" s="15"/>
      <c r="U15" s="15"/>
      <c r="V15" s="16"/>
      <c r="W15" s="100"/>
      <c r="X15" s="100"/>
      <c r="Y15" s="100"/>
      <c r="Z15" s="107"/>
      <c r="AA15" s="108"/>
      <c r="AB15" s="108"/>
      <c r="AC15" s="108"/>
      <c r="AD15" s="109"/>
      <c r="AE15" s="113" t="s">
        <v>5</v>
      </c>
      <c r="AF15" s="113"/>
      <c r="AG15" s="113"/>
      <c r="AH15" s="113"/>
      <c r="AI15" s="113" t="str">
        <f>IF('申 '!AI15="","",'申 '!AI15)</f>
        <v/>
      </c>
      <c r="AJ15" s="113"/>
      <c r="AK15" s="113" t="str">
        <f>IF('申 '!AK15="","",'申 '!AK15)</f>
        <v/>
      </c>
      <c r="AL15" s="113"/>
      <c r="AM15" s="13" t="s">
        <v>6</v>
      </c>
      <c r="AN15" s="113" t="str">
        <f>IF('申 '!AN15="","",'申 '!AN15)</f>
        <v/>
      </c>
      <c r="AO15" s="113"/>
      <c r="AP15" s="13" t="s">
        <v>7</v>
      </c>
      <c r="AQ15" s="113" t="str">
        <f>IF('申 '!AQ15="","",'申 '!AQ15)</f>
        <v/>
      </c>
      <c r="AR15" s="113"/>
      <c r="AS15" s="13" t="s">
        <v>8</v>
      </c>
      <c r="AT15" s="11"/>
      <c r="AU15" s="11"/>
      <c r="AV15" s="11"/>
      <c r="AW15" s="11"/>
      <c r="AX15" s="11"/>
      <c r="AY15" s="11"/>
      <c r="AZ15" s="11"/>
      <c r="BA15" s="11"/>
      <c r="BB15" s="11"/>
      <c r="BC15" s="11"/>
      <c r="BD15" s="11"/>
      <c r="BE15" s="11"/>
      <c r="BF15" s="17"/>
    </row>
    <row r="16" spans="1:58" ht="9.9499999999999993" customHeight="1" x14ac:dyDescent="0.15">
      <c r="A16" s="375" t="s">
        <v>9</v>
      </c>
      <c r="B16" s="375"/>
      <c r="C16" s="375"/>
      <c r="D16" s="375"/>
      <c r="E16" s="375"/>
      <c r="F16" s="375"/>
      <c r="G16" s="375"/>
      <c r="H16" s="375"/>
      <c r="I16" s="375"/>
      <c r="J16" s="375"/>
      <c r="K16" s="375"/>
      <c r="L16" s="375"/>
      <c r="M16" s="375"/>
      <c r="N16" s="375"/>
      <c r="O16" s="375"/>
      <c r="P16" s="375"/>
      <c r="Q16" s="375"/>
      <c r="R16" s="375"/>
      <c r="S16" s="375"/>
      <c r="T16" s="375"/>
      <c r="U16" s="375"/>
      <c r="V16" s="375"/>
      <c r="W16" s="375"/>
      <c r="X16" s="375"/>
      <c r="Y16" s="375"/>
      <c r="Z16" s="375"/>
      <c r="AA16" s="375"/>
      <c r="AB16" s="375"/>
      <c r="AC16" s="375"/>
      <c r="AD16" s="375"/>
      <c r="AE16" s="375"/>
      <c r="AF16" s="375"/>
      <c r="AG16" s="375"/>
      <c r="AH16" s="375"/>
      <c r="AI16" s="375"/>
      <c r="AJ16" s="375"/>
      <c r="AK16" s="375"/>
      <c r="AL16" s="375"/>
      <c r="AM16" s="375"/>
      <c r="AN16" s="375"/>
      <c r="AO16" s="375"/>
      <c r="AP16" s="375"/>
      <c r="AQ16" s="375"/>
      <c r="AR16" s="375"/>
      <c r="AS16" s="375"/>
      <c r="AT16" s="375"/>
      <c r="AU16" s="375"/>
      <c r="AV16" s="375"/>
      <c r="AW16" s="375"/>
      <c r="AX16" s="375"/>
      <c r="AY16" s="375"/>
      <c r="AZ16" s="375"/>
      <c r="BA16" s="375"/>
      <c r="BB16" s="375"/>
      <c r="BC16" s="375"/>
      <c r="BD16" s="375"/>
      <c r="BE16" s="375"/>
      <c r="BF16" s="375"/>
    </row>
    <row r="17" spans="1:68" ht="9.9499999999999993" customHeight="1" x14ac:dyDescent="0.15">
      <c r="A17" s="375"/>
      <c r="B17" s="375"/>
      <c r="C17" s="375"/>
      <c r="D17" s="375"/>
      <c r="E17" s="375"/>
      <c r="F17" s="375"/>
      <c r="G17" s="375"/>
      <c r="H17" s="375"/>
      <c r="I17" s="375"/>
      <c r="J17" s="375"/>
      <c r="K17" s="375"/>
      <c r="L17" s="375"/>
      <c r="M17" s="375"/>
      <c r="N17" s="375"/>
      <c r="O17" s="375"/>
      <c r="P17" s="375"/>
      <c r="Q17" s="375"/>
      <c r="R17" s="375"/>
      <c r="S17" s="375"/>
      <c r="T17" s="375"/>
      <c r="U17" s="375"/>
      <c r="V17" s="375"/>
      <c r="W17" s="375"/>
      <c r="X17" s="375"/>
      <c r="Y17" s="375"/>
      <c r="Z17" s="375"/>
      <c r="AA17" s="375"/>
      <c r="AB17" s="375"/>
      <c r="AC17" s="375"/>
      <c r="AD17" s="375"/>
      <c r="AE17" s="375"/>
      <c r="AF17" s="375"/>
      <c r="AG17" s="375"/>
      <c r="AH17" s="375"/>
      <c r="AI17" s="375"/>
      <c r="AJ17" s="375"/>
      <c r="AK17" s="375"/>
      <c r="AL17" s="375"/>
      <c r="AM17" s="375"/>
      <c r="AN17" s="375"/>
      <c r="AO17" s="375"/>
      <c r="AP17" s="375"/>
      <c r="AQ17" s="375"/>
      <c r="AR17" s="375"/>
      <c r="AS17" s="375"/>
      <c r="AT17" s="375"/>
      <c r="AU17" s="375"/>
      <c r="AV17" s="375"/>
      <c r="AW17" s="375"/>
      <c r="AX17" s="375"/>
      <c r="AY17" s="375"/>
      <c r="AZ17" s="375"/>
      <c r="BA17" s="375"/>
      <c r="BB17" s="375"/>
      <c r="BC17" s="375"/>
      <c r="BD17" s="375"/>
      <c r="BE17" s="375"/>
      <c r="BF17" s="375"/>
    </row>
    <row r="18" spans="1:68" ht="9.9499999999999993" customHeight="1" x14ac:dyDescent="0.15">
      <c r="A18" s="370" t="s">
        <v>102</v>
      </c>
      <c r="B18" s="370"/>
      <c r="C18" s="371" t="s">
        <v>10</v>
      </c>
      <c r="D18" s="371"/>
      <c r="E18" s="371"/>
      <c r="F18" s="371"/>
      <c r="G18" s="371"/>
      <c r="H18" s="371"/>
      <c r="I18" s="371"/>
      <c r="J18" s="371"/>
      <c r="K18" s="371"/>
      <c r="L18" s="371"/>
      <c r="M18" s="371"/>
      <c r="N18" s="371"/>
      <c r="O18" s="371"/>
      <c r="P18" s="371"/>
      <c r="Q18" s="371"/>
      <c r="R18" s="371"/>
      <c r="S18" s="371"/>
      <c r="T18" s="371"/>
      <c r="U18" s="371"/>
      <c r="V18" s="371"/>
      <c r="W18" s="371"/>
      <c r="X18" s="371"/>
      <c r="Y18" s="371"/>
      <c r="Z18" s="371"/>
      <c r="AA18" s="371"/>
      <c r="AB18" s="371"/>
      <c r="AC18" s="371"/>
      <c r="AD18" s="371"/>
      <c r="AE18" s="371"/>
      <c r="AF18" s="371"/>
      <c r="AG18" s="371"/>
      <c r="AH18" s="371"/>
      <c r="AI18" s="371"/>
      <c r="AJ18" s="371"/>
      <c r="AK18" s="371"/>
      <c r="AL18" s="371"/>
      <c r="AM18" s="371"/>
      <c r="AN18" s="371"/>
      <c r="AO18" s="371"/>
      <c r="AP18" s="371"/>
      <c r="AQ18" s="371"/>
      <c r="AR18" s="371"/>
      <c r="AS18" s="371"/>
      <c r="AT18" s="371"/>
      <c r="AU18" s="371"/>
      <c r="AV18" s="371"/>
      <c r="AW18" s="371"/>
      <c r="AX18" s="371"/>
      <c r="AY18" s="371"/>
      <c r="AZ18" s="371"/>
      <c r="BA18" s="371"/>
      <c r="BB18" s="371"/>
      <c r="BC18" s="371"/>
      <c r="BD18" s="371"/>
      <c r="BE18" s="371"/>
      <c r="BF18" s="371"/>
    </row>
    <row r="19" spans="1:68" ht="9.9499999999999993" customHeight="1" x14ac:dyDescent="0.15">
      <c r="A19" s="370"/>
      <c r="B19" s="370"/>
      <c r="C19" s="371"/>
      <c r="D19" s="371"/>
      <c r="E19" s="371"/>
      <c r="F19" s="371"/>
      <c r="G19" s="371"/>
      <c r="H19" s="371"/>
      <c r="I19" s="371"/>
      <c r="J19" s="371"/>
      <c r="K19" s="371"/>
      <c r="L19" s="371"/>
      <c r="M19" s="371"/>
      <c r="N19" s="371"/>
      <c r="O19" s="371"/>
      <c r="P19" s="371"/>
      <c r="Q19" s="371"/>
      <c r="R19" s="371"/>
      <c r="S19" s="371"/>
      <c r="T19" s="371"/>
      <c r="U19" s="371"/>
      <c r="V19" s="371"/>
      <c r="W19" s="371"/>
      <c r="X19" s="371"/>
      <c r="Y19" s="371"/>
      <c r="Z19" s="371"/>
      <c r="AA19" s="371"/>
      <c r="AB19" s="371"/>
      <c r="AC19" s="371"/>
      <c r="AD19" s="371"/>
      <c r="AE19" s="371"/>
      <c r="AF19" s="371"/>
      <c r="AG19" s="371"/>
      <c r="AH19" s="371"/>
      <c r="AI19" s="371"/>
      <c r="AJ19" s="371"/>
      <c r="AK19" s="371"/>
      <c r="AL19" s="371"/>
      <c r="AM19" s="371"/>
      <c r="AN19" s="371"/>
      <c r="AO19" s="371"/>
      <c r="AP19" s="371"/>
      <c r="AQ19" s="371"/>
      <c r="AR19" s="371"/>
      <c r="AS19" s="371"/>
      <c r="AT19" s="371"/>
      <c r="AU19" s="371"/>
      <c r="AV19" s="371"/>
      <c r="AW19" s="371"/>
      <c r="AX19" s="371"/>
      <c r="AY19" s="371"/>
      <c r="AZ19" s="371"/>
      <c r="BA19" s="371"/>
      <c r="BB19" s="371"/>
      <c r="BC19" s="371"/>
      <c r="BD19" s="371"/>
      <c r="BE19" s="371"/>
      <c r="BF19" s="371"/>
    </row>
    <row r="20" spans="1:68" ht="9.9499999999999993" customHeight="1" x14ac:dyDescent="0.15">
      <c r="A20" s="370" t="s">
        <v>103</v>
      </c>
      <c r="B20" s="370"/>
      <c r="C20" s="371" t="s">
        <v>11</v>
      </c>
      <c r="D20" s="371"/>
      <c r="E20" s="371"/>
      <c r="F20" s="371"/>
      <c r="G20" s="371"/>
      <c r="H20" s="371"/>
      <c r="I20" s="371"/>
      <c r="J20" s="371"/>
      <c r="K20" s="371"/>
      <c r="L20" s="371"/>
      <c r="M20" s="371"/>
      <c r="N20" s="371"/>
      <c r="O20" s="371"/>
      <c r="P20" s="371"/>
      <c r="Q20" s="371"/>
      <c r="R20" s="371"/>
      <c r="S20" s="371"/>
      <c r="T20" s="371"/>
      <c r="U20" s="371"/>
      <c r="V20" s="371"/>
      <c r="W20" s="371"/>
      <c r="X20" s="371"/>
      <c r="Y20" s="371"/>
      <c r="Z20" s="371"/>
      <c r="AA20" s="371"/>
      <c r="AB20" s="371"/>
      <c r="AC20" s="371"/>
      <c r="AD20" s="371"/>
      <c r="AE20" s="371"/>
      <c r="AF20" s="371"/>
      <c r="AG20" s="371"/>
      <c r="AH20" s="371"/>
      <c r="AI20" s="371"/>
      <c r="AJ20" s="371"/>
      <c r="AK20" s="371"/>
      <c r="AL20" s="371"/>
      <c r="AM20" s="371"/>
      <c r="AN20" s="371"/>
      <c r="AO20" s="371"/>
      <c r="AP20" s="371"/>
      <c r="AQ20" s="371"/>
      <c r="AR20" s="371"/>
      <c r="AS20" s="371"/>
      <c r="AT20" s="371"/>
      <c r="AU20" s="371"/>
      <c r="AV20" s="371"/>
      <c r="AW20" s="371"/>
      <c r="AX20" s="371"/>
      <c r="AY20" s="371"/>
      <c r="AZ20" s="371"/>
      <c r="BA20" s="371"/>
      <c r="BB20" s="371"/>
      <c r="BC20" s="371"/>
      <c r="BD20" s="371"/>
      <c r="BE20" s="371"/>
      <c r="BF20" s="371"/>
    </row>
    <row r="21" spans="1:68" ht="9.9499999999999993" customHeight="1" x14ac:dyDescent="0.15">
      <c r="A21" s="370"/>
      <c r="B21" s="370"/>
      <c r="C21" s="371"/>
      <c r="D21" s="371"/>
      <c r="E21" s="371"/>
      <c r="F21" s="371"/>
      <c r="G21" s="371"/>
      <c r="H21" s="371"/>
      <c r="I21" s="371"/>
      <c r="J21" s="371"/>
      <c r="K21" s="371"/>
      <c r="L21" s="371"/>
      <c r="M21" s="371"/>
      <c r="N21" s="371"/>
      <c r="O21" s="371"/>
      <c r="P21" s="371"/>
      <c r="Q21" s="371"/>
      <c r="R21" s="371"/>
      <c r="S21" s="371"/>
      <c r="T21" s="371"/>
      <c r="U21" s="371"/>
      <c r="V21" s="371"/>
      <c r="W21" s="371"/>
      <c r="X21" s="371"/>
      <c r="Y21" s="371"/>
      <c r="Z21" s="371"/>
      <c r="AA21" s="371"/>
      <c r="AB21" s="371"/>
      <c r="AC21" s="371"/>
      <c r="AD21" s="371"/>
      <c r="AE21" s="371"/>
      <c r="AF21" s="371"/>
      <c r="AG21" s="371"/>
      <c r="AH21" s="371"/>
      <c r="AI21" s="371"/>
      <c r="AJ21" s="371"/>
      <c r="AK21" s="371"/>
      <c r="AL21" s="371"/>
      <c r="AM21" s="371"/>
      <c r="AN21" s="371"/>
      <c r="AO21" s="371"/>
      <c r="AP21" s="371"/>
      <c r="AQ21" s="371"/>
      <c r="AR21" s="371"/>
      <c r="AS21" s="371"/>
      <c r="AT21" s="371"/>
      <c r="AU21" s="371"/>
      <c r="AV21" s="371"/>
      <c r="AW21" s="371"/>
      <c r="AX21" s="371"/>
      <c r="AY21" s="371"/>
      <c r="AZ21" s="371"/>
      <c r="BA21" s="371"/>
      <c r="BB21" s="371"/>
      <c r="BC21" s="371"/>
      <c r="BD21" s="371"/>
      <c r="BE21" s="371"/>
      <c r="BF21" s="371"/>
    </row>
    <row r="22" spans="1:68" ht="9.9499999999999993" customHeight="1" x14ac:dyDescent="0.15">
      <c r="A22" s="370" t="s">
        <v>104</v>
      </c>
      <c r="B22" s="370"/>
      <c r="C22" s="371" t="s">
        <v>39</v>
      </c>
      <c r="D22" s="371"/>
      <c r="E22" s="371"/>
      <c r="F22" s="371"/>
      <c r="G22" s="371"/>
      <c r="H22" s="371"/>
      <c r="I22" s="371"/>
      <c r="J22" s="371"/>
      <c r="K22" s="371"/>
      <c r="L22" s="371"/>
      <c r="M22" s="371"/>
      <c r="N22" s="371"/>
      <c r="O22" s="371"/>
      <c r="P22" s="371"/>
      <c r="Q22" s="371"/>
      <c r="R22" s="371"/>
      <c r="S22" s="371"/>
      <c r="T22" s="371"/>
      <c r="U22" s="371"/>
      <c r="V22" s="371"/>
      <c r="W22" s="371"/>
      <c r="X22" s="371"/>
      <c r="Y22" s="371"/>
      <c r="Z22" s="371"/>
      <c r="AA22" s="371"/>
      <c r="AB22" s="371"/>
      <c r="AC22" s="371"/>
      <c r="AD22" s="371"/>
      <c r="AE22" s="371"/>
      <c r="AF22" s="371"/>
      <c r="AG22" s="371"/>
      <c r="AH22" s="371"/>
      <c r="AI22" s="371"/>
      <c r="AJ22" s="371"/>
      <c r="AK22" s="371"/>
      <c r="AL22" s="371"/>
      <c r="AM22" s="371"/>
      <c r="AN22" s="371"/>
      <c r="AO22" s="371"/>
      <c r="AP22" s="371"/>
      <c r="AQ22" s="371"/>
      <c r="AR22" s="371"/>
      <c r="AS22" s="371"/>
      <c r="AT22" s="371"/>
      <c r="AU22" s="371"/>
      <c r="AV22" s="371"/>
      <c r="AW22" s="371"/>
      <c r="AX22" s="371"/>
      <c r="AY22" s="371"/>
      <c r="AZ22" s="371"/>
      <c r="BA22" s="371"/>
      <c r="BB22" s="371"/>
      <c r="BC22" s="371"/>
      <c r="BD22" s="371"/>
      <c r="BE22" s="371"/>
      <c r="BF22" s="371"/>
    </row>
    <row r="23" spans="1:68" ht="9.9499999999999993" customHeight="1" x14ac:dyDescent="0.15">
      <c r="A23" s="370"/>
      <c r="B23" s="370"/>
      <c r="C23" s="371"/>
      <c r="D23" s="371"/>
      <c r="E23" s="371"/>
      <c r="F23" s="371"/>
      <c r="G23" s="371"/>
      <c r="H23" s="371"/>
      <c r="I23" s="371"/>
      <c r="J23" s="371"/>
      <c r="K23" s="371"/>
      <c r="L23" s="371"/>
      <c r="M23" s="371"/>
      <c r="N23" s="371"/>
      <c r="O23" s="371"/>
      <c r="P23" s="371"/>
      <c r="Q23" s="371"/>
      <c r="R23" s="371"/>
      <c r="S23" s="371"/>
      <c r="T23" s="371"/>
      <c r="U23" s="371"/>
      <c r="V23" s="371"/>
      <c r="W23" s="371"/>
      <c r="X23" s="371"/>
      <c r="Y23" s="371"/>
      <c r="Z23" s="371"/>
      <c r="AA23" s="371"/>
      <c r="AB23" s="371"/>
      <c r="AC23" s="371"/>
      <c r="AD23" s="371"/>
      <c r="AE23" s="371"/>
      <c r="AF23" s="371"/>
      <c r="AG23" s="371"/>
      <c r="AH23" s="371"/>
      <c r="AI23" s="371"/>
      <c r="AJ23" s="371"/>
      <c r="AK23" s="371"/>
      <c r="AL23" s="371"/>
      <c r="AM23" s="371"/>
      <c r="AN23" s="371"/>
      <c r="AO23" s="371"/>
      <c r="AP23" s="371"/>
      <c r="AQ23" s="371"/>
      <c r="AR23" s="371"/>
      <c r="AS23" s="371"/>
      <c r="AT23" s="371"/>
      <c r="AU23" s="371"/>
      <c r="AV23" s="371"/>
      <c r="AW23" s="371"/>
      <c r="AX23" s="371"/>
      <c r="AY23" s="371"/>
      <c r="AZ23" s="371"/>
      <c r="BA23" s="371"/>
      <c r="BB23" s="371"/>
      <c r="BC23" s="371"/>
      <c r="BD23" s="371"/>
      <c r="BE23" s="371"/>
      <c r="BF23" s="371"/>
    </row>
    <row r="24" spans="1:68" ht="9.9499999999999993" customHeight="1" x14ac:dyDescent="0.15">
      <c r="A24" s="370" t="s">
        <v>105</v>
      </c>
      <c r="B24" s="370"/>
      <c r="C24" s="371" t="s">
        <v>40</v>
      </c>
      <c r="D24" s="371"/>
      <c r="E24" s="371"/>
      <c r="F24" s="371"/>
      <c r="G24" s="371"/>
      <c r="H24" s="371"/>
      <c r="I24" s="371"/>
      <c r="J24" s="371"/>
      <c r="K24" s="371"/>
      <c r="L24" s="371"/>
      <c r="M24" s="371"/>
      <c r="N24" s="371"/>
      <c r="O24" s="371"/>
      <c r="P24" s="371"/>
      <c r="Q24" s="371"/>
      <c r="R24" s="371"/>
      <c r="S24" s="371"/>
      <c r="T24" s="371"/>
      <c r="U24" s="371"/>
      <c r="V24" s="371"/>
      <c r="W24" s="371"/>
      <c r="X24" s="371"/>
      <c r="Y24" s="371"/>
      <c r="Z24" s="371"/>
      <c r="AA24" s="371"/>
      <c r="AB24" s="371"/>
      <c r="AC24" s="371"/>
      <c r="AD24" s="371"/>
      <c r="AE24" s="371"/>
      <c r="AF24" s="371"/>
      <c r="AG24" s="371"/>
      <c r="AH24" s="371"/>
      <c r="AI24" s="371"/>
      <c r="AJ24" s="371"/>
      <c r="AK24" s="371"/>
      <c r="AL24" s="371"/>
      <c r="AM24" s="371"/>
      <c r="AN24" s="371"/>
      <c r="AO24" s="371"/>
      <c r="AP24" s="371"/>
      <c r="AQ24" s="371"/>
      <c r="AR24" s="371"/>
      <c r="AS24" s="371"/>
      <c r="AT24" s="371"/>
      <c r="AU24" s="371"/>
      <c r="AV24" s="371"/>
      <c r="AW24" s="371"/>
      <c r="AX24" s="371"/>
      <c r="AY24" s="371"/>
      <c r="AZ24" s="371"/>
      <c r="BA24" s="371"/>
      <c r="BB24" s="371"/>
      <c r="BC24" s="371"/>
      <c r="BD24" s="371"/>
      <c r="BE24" s="371"/>
      <c r="BF24" s="371"/>
    </row>
    <row r="25" spans="1:68" ht="9.9499999999999993" customHeight="1" x14ac:dyDescent="0.15">
      <c r="A25" s="370"/>
      <c r="B25" s="370"/>
      <c r="C25" s="371"/>
      <c r="D25" s="371"/>
      <c r="E25" s="371"/>
      <c r="F25" s="371"/>
      <c r="G25" s="371"/>
      <c r="H25" s="371"/>
      <c r="I25" s="371"/>
      <c r="J25" s="371"/>
      <c r="K25" s="371"/>
      <c r="L25" s="371"/>
      <c r="M25" s="371"/>
      <c r="N25" s="371"/>
      <c r="O25" s="371"/>
      <c r="P25" s="371"/>
      <c r="Q25" s="371"/>
      <c r="R25" s="371"/>
      <c r="S25" s="371"/>
      <c r="T25" s="371"/>
      <c r="U25" s="371"/>
      <c r="V25" s="371"/>
      <c r="W25" s="371"/>
      <c r="X25" s="371"/>
      <c r="Y25" s="371"/>
      <c r="Z25" s="371"/>
      <c r="AA25" s="371"/>
      <c r="AB25" s="371"/>
      <c r="AC25" s="371"/>
      <c r="AD25" s="371"/>
      <c r="AE25" s="371"/>
      <c r="AF25" s="371"/>
      <c r="AG25" s="371"/>
      <c r="AH25" s="371"/>
      <c r="AI25" s="371"/>
      <c r="AJ25" s="371"/>
      <c r="AK25" s="371"/>
      <c r="AL25" s="371"/>
      <c r="AM25" s="371"/>
      <c r="AN25" s="371"/>
      <c r="AO25" s="371"/>
      <c r="AP25" s="371"/>
      <c r="AQ25" s="371"/>
      <c r="AR25" s="371"/>
      <c r="AS25" s="371"/>
      <c r="AT25" s="371"/>
      <c r="AU25" s="371"/>
      <c r="AV25" s="371"/>
      <c r="AW25" s="371"/>
      <c r="AX25" s="371"/>
      <c r="AY25" s="371"/>
      <c r="AZ25" s="371"/>
      <c r="BA25" s="371"/>
      <c r="BB25" s="371"/>
      <c r="BC25" s="371"/>
      <c r="BD25" s="371"/>
      <c r="BE25" s="371"/>
      <c r="BF25" s="371"/>
    </row>
    <row r="26" spans="1:68" ht="9.9499999999999993" customHeight="1" x14ac:dyDescent="0.15">
      <c r="A26" s="370" t="s">
        <v>106</v>
      </c>
      <c r="B26" s="370"/>
      <c r="C26" s="371" t="s">
        <v>135</v>
      </c>
      <c r="D26" s="371"/>
      <c r="E26" s="371"/>
      <c r="F26" s="371"/>
      <c r="G26" s="371"/>
      <c r="H26" s="371"/>
      <c r="I26" s="371"/>
      <c r="J26" s="371"/>
      <c r="K26" s="371"/>
      <c r="L26" s="371"/>
      <c r="M26" s="371"/>
      <c r="N26" s="371"/>
      <c r="O26" s="371"/>
      <c r="P26" s="371"/>
      <c r="Q26" s="371"/>
      <c r="R26" s="371"/>
      <c r="S26" s="371"/>
      <c r="T26" s="371"/>
      <c r="U26" s="371"/>
      <c r="V26" s="371"/>
      <c r="W26" s="371"/>
      <c r="X26" s="371"/>
      <c r="Y26" s="371"/>
      <c r="Z26" s="371"/>
      <c r="AA26" s="371"/>
      <c r="AB26" s="371"/>
      <c r="AC26" s="371"/>
      <c r="AD26" s="371"/>
      <c r="AE26" s="371"/>
      <c r="AF26" s="371"/>
      <c r="AG26" s="371"/>
      <c r="AH26" s="371"/>
      <c r="AI26" s="371"/>
      <c r="AJ26" s="371"/>
      <c r="AK26" s="371"/>
      <c r="AL26" s="371"/>
      <c r="AM26" s="371"/>
      <c r="AN26" s="371"/>
      <c r="AO26" s="371"/>
      <c r="AP26" s="371"/>
      <c r="AQ26" s="371"/>
      <c r="AR26" s="371"/>
      <c r="AS26" s="371"/>
      <c r="AT26" s="371"/>
      <c r="AU26" s="371"/>
      <c r="AV26" s="371"/>
      <c r="AW26" s="371"/>
      <c r="AX26" s="371"/>
      <c r="AY26" s="371"/>
      <c r="AZ26" s="371"/>
      <c r="BA26" s="371"/>
      <c r="BB26" s="371"/>
      <c r="BC26" s="371"/>
      <c r="BD26" s="371"/>
      <c r="BE26" s="371"/>
      <c r="BF26" s="371"/>
    </row>
    <row r="27" spans="1:68" ht="9.9499999999999993" customHeight="1" x14ac:dyDescent="0.15">
      <c r="A27" s="372"/>
      <c r="B27" s="372"/>
      <c r="C27" s="373"/>
      <c r="D27" s="373"/>
      <c r="E27" s="373"/>
      <c r="F27" s="373"/>
      <c r="G27" s="373"/>
      <c r="H27" s="373"/>
      <c r="I27" s="373"/>
      <c r="J27" s="373"/>
      <c r="K27" s="373"/>
      <c r="L27" s="373"/>
      <c r="M27" s="373"/>
      <c r="N27" s="373"/>
      <c r="O27" s="373"/>
      <c r="P27" s="373"/>
      <c r="Q27" s="373"/>
      <c r="R27" s="373"/>
      <c r="S27" s="373"/>
      <c r="T27" s="373"/>
      <c r="U27" s="373"/>
      <c r="V27" s="373"/>
      <c r="W27" s="373"/>
      <c r="X27" s="373"/>
      <c r="Y27" s="373"/>
      <c r="Z27" s="373"/>
      <c r="AA27" s="373"/>
      <c r="AB27" s="373"/>
      <c r="AC27" s="373"/>
      <c r="AD27" s="373"/>
      <c r="AE27" s="373"/>
      <c r="AF27" s="373"/>
      <c r="AG27" s="373"/>
      <c r="AH27" s="373"/>
      <c r="AI27" s="373"/>
      <c r="AJ27" s="373"/>
      <c r="AK27" s="373"/>
      <c r="AL27" s="373"/>
      <c r="AM27" s="373"/>
      <c r="AN27" s="373"/>
      <c r="AO27" s="373"/>
      <c r="AP27" s="373"/>
      <c r="AQ27" s="373"/>
      <c r="AR27" s="373"/>
      <c r="AS27" s="373"/>
      <c r="AT27" s="373"/>
      <c r="AU27" s="373"/>
      <c r="AV27" s="373"/>
      <c r="AW27" s="373"/>
      <c r="AX27" s="373"/>
      <c r="AY27" s="373"/>
      <c r="AZ27" s="373"/>
      <c r="BA27" s="373"/>
      <c r="BB27" s="373"/>
      <c r="BC27" s="373"/>
      <c r="BD27" s="373"/>
      <c r="BE27" s="373"/>
      <c r="BF27" s="373"/>
    </row>
    <row r="28" spans="1:68" ht="9.9499999999999993" customHeight="1" x14ac:dyDescent="0.15">
      <c r="A28" s="165" t="s">
        <v>12</v>
      </c>
      <c r="B28" s="165"/>
      <c r="C28" s="165"/>
      <c r="D28" s="165"/>
      <c r="E28" s="165"/>
      <c r="F28" s="165"/>
      <c r="G28" s="165"/>
      <c r="H28" s="165"/>
      <c r="I28" s="165"/>
      <c r="J28" s="165"/>
      <c r="K28" s="165"/>
      <c r="L28" s="165"/>
      <c r="M28" s="374" t="str">
        <f>IF('申 '!M30="","",'申 '!M30)</f>
        <v>春採公園</v>
      </c>
      <c r="N28" s="374"/>
      <c r="O28" s="374"/>
      <c r="P28" s="374"/>
      <c r="Q28" s="374"/>
      <c r="R28" s="374"/>
      <c r="S28" s="374"/>
      <c r="T28" s="374"/>
      <c r="U28" s="374"/>
      <c r="V28" s="374"/>
      <c r="W28" s="374"/>
      <c r="X28" s="374"/>
      <c r="Y28" s="374"/>
      <c r="Z28" s="374"/>
      <c r="AA28" s="374"/>
      <c r="AB28" s="374"/>
      <c r="AC28" s="374"/>
      <c r="AD28" s="374"/>
      <c r="AE28" s="374"/>
      <c r="AF28" s="374"/>
      <c r="AG28" s="374"/>
      <c r="AH28" s="374"/>
      <c r="AI28" s="374"/>
      <c r="AJ28" s="374"/>
      <c r="AK28" s="374"/>
      <c r="AL28" s="374"/>
      <c r="AM28" s="374"/>
      <c r="AN28" s="374"/>
      <c r="AO28" s="374"/>
      <c r="AP28" s="374"/>
      <c r="AQ28" s="374"/>
      <c r="AR28" s="374"/>
      <c r="AS28" s="374"/>
      <c r="AT28" s="374"/>
      <c r="AU28" s="374"/>
      <c r="AV28" s="374"/>
      <c r="AW28" s="374"/>
      <c r="AX28" s="374"/>
      <c r="AY28" s="374"/>
      <c r="AZ28" s="374"/>
      <c r="BA28" s="374"/>
      <c r="BB28" s="374"/>
      <c r="BC28" s="374"/>
      <c r="BD28" s="374"/>
      <c r="BE28" s="374"/>
      <c r="BF28" s="374"/>
    </row>
    <row r="29" spans="1:68" ht="9.9499999999999993" customHeight="1" x14ac:dyDescent="0.15">
      <c r="A29" s="165"/>
      <c r="B29" s="165"/>
      <c r="C29" s="165"/>
      <c r="D29" s="165"/>
      <c r="E29" s="165"/>
      <c r="F29" s="165"/>
      <c r="G29" s="165"/>
      <c r="H29" s="165"/>
      <c r="I29" s="165"/>
      <c r="J29" s="165"/>
      <c r="K29" s="165"/>
      <c r="L29" s="165"/>
      <c r="M29" s="374"/>
      <c r="N29" s="374"/>
      <c r="O29" s="374"/>
      <c r="P29" s="374"/>
      <c r="Q29" s="374"/>
      <c r="R29" s="374"/>
      <c r="S29" s="374"/>
      <c r="T29" s="374"/>
      <c r="U29" s="374"/>
      <c r="V29" s="374"/>
      <c r="W29" s="374"/>
      <c r="X29" s="374"/>
      <c r="Y29" s="374"/>
      <c r="Z29" s="374"/>
      <c r="AA29" s="374"/>
      <c r="AB29" s="374"/>
      <c r="AC29" s="374"/>
      <c r="AD29" s="374"/>
      <c r="AE29" s="374"/>
      <c r="AF29" s="374"/>
      <c r="AG29" s="374"/>
      <c r="AH29" s="374"/>
      <c r="AI29" s="374"/>
      <c r="AJ29" s="374"/>
      <c r="AK29" s="374"/>
      <c r="AL29" s="374"/>
      <c r="AM29" s="374"/>
      <c r="AN29" s="374"/>
      <c r="AO29" s="374"/>
      <c r="AP29" s="374"/>
      <c r="AQ29" s="374"/>
      <c r="AR29" s="374"/>
      <c r="AS29" s="374"/>
      <c r="AT29" s="374"/>
      <c r="AU29" s="374"/>
      <c r="AV29" s="374"/>
      <c r="AW29" s="374"/>
      <c r="AX29" s="374"/>
      <c r="AY29" s="374"/>
      <c r="AZ29" s="374"/>
      <c r="BA29" s="374"/>
      <c r="BB29" s="374"/>
      <c r="BC29" s="374"/>
      <c r="BD29" s="374"/>
      <c r="BE29" s="374"/>
      <c r="BF29" s="374"/>
    </row>
    <row r="30" spans="1:68" ht="9.9499999999999993" customHeight="1" x14ac:dyDescent="0.15">
      <c r="A30" s="165" t="s">
        <v>13</v>
      </c>
      <c r="B30" s="165"/>
      <c r="C30" s="165"/>
      <c r="D30" s="165"/>
      <c r="E30" s="165"/>
      <c r="F30" s="165"/>
      <c r="G30" s="165"/>
      <c r="H30" s="165"/>
      <c r="I30" s="165"/>
      <c r="J30" s="165"/>
      <c r="K30" s="165"/>
      <c r="L30" s="165"/>
      <c r="M30" s="374" t="str">
        <f>IF('申 '!M32="","",'申 '!M32)</f>
        <v>○○のため</v>
      </c>
      <c r="N30" s="374"/>
      <c r="O30" s="374"/>
      <c r="P30" s="374"/>
      <c r="Q30" s="374"/>
      <c r="R30" s="374"/>
      <c r="S30" s="374"/>
      <c r="T30" s="374"/>
      <c r="U30" s="374"/>
      <c r="V30" s="374"/>
      <c r="W30" s="374"/>
      <c r="X30" s="374"/>
      <c r="Y30" s="374"/>
      <c r="Z30" s="374"/>
      <c r="AA30" s="374"/>
      <c r="AB30" s="374"/>
      <c r="AC30" s="374"/>
      <c r="AD30" s="374"/>
      <c r="AE30" s="374"/>
      <c r="AF30" s="374"/>
      <c r="AG30" s="374"/>
      <c r="AH30" s="374"/>
      <c r="AI30" s="374"/>
      <c r="AJ30" s="374"/>
      <c r="AK30" s="374"/>
      <c r="AL30" s="374"/>
      <c r="AM30" s="374"/>
      <c r="AN30" s="374"/>
      <c r="AO30" s="374"/>
      <c r="AP30" s="374"/>
      <c r="AQ30" s="374"/>
      <c r="AR30" s="374"/>
      <c r="AS30" s="374"/>
      <c r="AT30" s="374"/>
      <c r="AU30" s="374"/>
      <c r="AV30" s="374"/>
      <c r="AW30" s="374"/>
      <c r="AX30" s="374"/>
      <c r="AY30" s="374"/>
      <c r="AZ30" s="374"/>
      <c r="BA30" s="374"/>
      <c r="BB30" s="374"/>
      <c r="BC30" s="374"/>
      <c r="BD30" s="374"/>
      <c r="BE30" s="374"/>
      <c r="BF30" s="374"/>
    </row>
    <row r="31" spans="1:68" ht="9.9499999999999993" customHeight="1" x14ac:dyDescent="0.15">
      <c r="A31" s="165"/>
      <c r="B31" s="165"/>
      <c r="C31" s="165"/>
      <c r="D31" s="165"/>
      <c r="E31" s="165"/>
      <c r="F31" s="165"/>
      <c r="G31" s="165"/>
      <c r="H31" s="165"/>
      <c r="I31" s="165"/>
      <c r="J31" s="165"/>
      <c r="K31" s="165"/>
      <c r="L31" s="165"/>
      <c r="M31" s="374"/>
      <c r="N31" s="374"/>
      <c r="O31" s="374"/>
      <c r="P31" s="374"/>
      <c r="Q31" s="374"/>
      <c r="R31" s="374"/>
      <c r="S31" s="374"/>
      <c r="T31" s="374"/>
      <c r="U31" s="374"/>
      <c r="V31" s="374"/>
      <c r="W31" s="374"/>
      <c r="X31" s="374"/>
      <c r="Y31" s="374"/>
      <c r="Z31" s="374"/>
      <c r="AA31" s="374"/>
      <c r="AB31" s="374"/>
      <c r="AC31" s="374"/>
      <c r="AD31" s="374"/>
      <c r="AE31" s="374"/>
      <c r="AF31" s="374"/>
      <c r="AG31" s="374"/>
      <c r="AH31" s="374"/>
      <c r="AI31" s="374"/>
      <c r="AJ31" s="374"/>
      <c r="AK31" s="374"/>
      <c r="AL31" s="374"/>
      <c r="AM31" s="374"/>
      <c r="AN31" s="374"/>
      <c r="AO31" s="374"/>
      <c r="AP31" s="374"/>
      <c r="AQ31" s="374"/>
      <c r="AR31" s="374"/>
      <c r="AS31" s="374"/>
      <c r="AT31" s="374"/>
      <c r="AU31" s="374"/>
      <c r="AV31" s="374"/>
      <c r="AW31" s="374"/>
      <c r="AX31" s="374"/>
      <c r="AY31" s="374"/>
      <c r="AZ31" s="374"/>
      <c r="BA31" s="374"/>
      <c r="BB31" s="374"/>
      <c r="BC31" s="374"/>
      <c r="BD31" s="374"/>
      <c r="BE31" s="374"/>
      <c r="BF31" s="374"/>
    </row>
    <row r="32" spans="1:68" ht="9.9499999999999993" customHeight="1" x14ac:dyDescent="0.15">
      <c r="A32" s="226" t="s">
        <v>90</v>
      </c>
      <c r="B32" s="226"/>
      <c r="C32" s="226"/>
      <c r="D32" s="165" t="s">
        <v>14</v>
      </c>
      <c r="E32" s="165"/>
      <c r="F32" s="165"/>
      <c r="G32" s="165"/>
      <c r="H32" s="165"/>
      <c r="I32" s="165"/>
      <c r="J32" s="165"/>
      <c r="K32" s="165"/>
      <c r="L32" s="165"/>
      <c r="M32" s="376" t="str">
        <f>IF('申 '!M34="","",'申 '!M34)</f>
        <v>別紙のとおり</v>
      </c>
      <c r="N32" s="374"/>
      <c r="O32" s="374"/>
      <c r="P32" s="374"/>
      <c r="Q32" s="374"/>
      <c r="R32" s="374"/>
      <c r="S32" s="374"/>
      <c r="T32" s="374"/>
      <c r="U32" s="374"/>
      <c r="V32" s="374"/>
      <c r="W32" s="374"/>
      <c r="X32" s="374"/>
      <c r="Y32" s="374"/>
      <c r="Z32" s="374"/>
      <c r="AA32" s="374"/>
      <c r="AB32" s="374"/>
      <c r="AC32" s="374"/>
      <c r="AD32" s="374"/>
      <c r="AE32" s="374"/>
      <c r="AF32" s="374"/>
      <c r="AG32" s="374"/>
      <c r="AH32" s="374"/>
      <c r="AI32" s="374"/>
      <c r="AJ32" s="374"/>
      <c r="AK32" s="374"/>
      <c r="AL32" s="374"/>
      <c r="AM32" s="374"/>
      <c r="AN32" s="374"/>
      <c r="AO32" s="374"/>
      <c r="AP32" s="374"/>
      <c r="AQ32" s="374"/>
      <c r="AR32" s="374"/>
      <c r="AS32" s="374"/>
      <c r="AT32" s="374"/>
      <c r="AU32" s="374"/>
      <c r="AV32" s="374"/>
      <c r="AW32" s="374"/>
      <c r="AX32" s="374"/>
      <c r="AY32" s="374"/>
      <c r="AZ32" s="374"/>
      <c r="BA32" s="374"/>
      <c r="BB32" s="374"/>
      <c r="BC32" s="374"/>
      <c r="BD32" s="374"/>
      <c r="BE32" s="374"/>
      <c r="BF32" s="374"/>
      <c r="BL32" s="18"/>
      <c r="BM32" s="18"/>
      <c r="BN32" s="18"/>
      <c r="BO32" s="18"/>
      <c r="BP32" s="18"/>
    </row>
    <row r="33" spans="1:68" ht="9.9499999999999993" customHeight="1" x14ac:dyDescent="0.15">
      <c r="A33" s="226"/>
      <c r="B33" s="226"/>
      <c r="C33" s="226"/>
      <c r="D33" s="165"/>
      <c r="E33" s="165"/>
      <c r="F33" s="165"/>
      <c r="G33" s="165"/>
      <c r="H33" s="165"/>
      <c r="I33" s="165"/>
      <c r="J33" s="165"/>
      <c r="K33" s="165"/>
      <c r="L33" s="165"/>
      <c r="M33" s="376"/>
      <c r="N33" s="374"/>
      <c r="O33" s="374"/>
      <c r="P33" s="374"/>
      <c r="Q33" s="374"/>
      <c r="R33" s="374"/>
      <c r="S33" s="374"/>
      <c r="T33" s="374"/>
      <c r="U33" s="374"/>
      <c r="V33" s="374"/>
      <c r="W33" s="374"/>
      <c r="X33" s="374"/>
      <c r="Y33" s="374"/>
      <c r="Z33" s="374"/>
      <c r="AA33" s="374"/>
      <c r="AB33" s="374"/>
      <c r="AC33" s="374"/>
      <c r="AD33" s="374"/>
      <c r="AE33" s="374"/>
      <c r="AF33" s="374"/>
      <c r="AG33" s="374"/>
      <c r="AH33" s="374"/>
      <c r="AI33" s="374"/>
      <c r="AJ33" s="374"/>
      <c r="AK33" s="374"/>
      <c r="AL33" s="374"/>
      <c r="AM33" s="374"/>
      <c r="AN33" s="374"/>
      <c r="AO33" s="374"/>
      <c r="AP33" s="374"/>
      <c r="AQ33" s="374"/>
      <c r="AR33" s="374"/>
      <c r="AS33" s="374"/>
      <c r="AT33" s="374"/>
      <c r="AU33" s="374"/>
      <c r="AV33" s="374"/>
      <c r="AW33" s="374"/>
      <c r="AX33" s="374"/>
      <c r="AY33" s="374"/>
      <c r="AZ33" s="374"/>
      <c r="BA33" s="374"/>
      <c r="BB33" s="374"/>
      <c r="BC33" s="374"/>
      <c r="BD33" s="374"/>
      <c r="BE33" s="374"/>
      <c r="BF33" s="374"/>
      <c r="BL33" s="18"/>
      <c r="BM33" s="18"/>
      <c r="BN33" s="18"/>
      <c r="BO33" s="18"/>
      <c r="BP33" s="18"/>
    </row>
    <row r="34" spans="1:68" ht="9.9499999999999993" customHeight="1" x14ac:dyDescent="0.15">
      <c r="A34" s="226"/>
      <c r="B34" s="226"/>
      <c r="C34" s="226"/>
      <c r="D34" s="173" t="s">
        <v>92</v>
      </c>
      <c r="E34" s="174"/>
      <c r="F34" s="174"/>
      <c r="G34" s="174"/>
      <c r="H34" s="174"/>
      <c r="I34" s="174" t="s">
        <v>91</v>
      </c>
      <c r="J34" s="174"/>
      <c r="K34" s="174"/>
      <c r="L34" s="179"/>
      <c r="M34" s="22"/>
      <c r="N34" s="22"/>
      <c r="O34" s="377" t="str">
        <f>IF('申 '!O36="","",'申 '!O36)</f>
        <v>2023年</v>
      </c>
      <c r="P34" s="377"/>
      <c r="Q34" s="377" t="str">
        <f>IF('申 '!Q34="","",'申 '!Q34)</f>
        <v/>
      </c>
      <c r="R34" s="377"/>
      <c r="S34" s="152" t="str">
        <f>'申 '!S36</f>
        <v>（令和</v>
      </c>
      <c r="T34" s="152"/>
      <c r="U34" s="152"/>
      <c r="V34" s="152"/>
      <c r="W34" s="379" t="str">
        <f>IF('申 '!W36="","",'申 '!W36)</f>
        <v>５</v>
      </c>
      <c r="X34" s="379"/>
      <c r="Y34" s="152" t="s">
        <v>98</v>
      </c>
      <c r="Z34" s="152"/>
      <c r="AA34" s="152"/>
      <c r="AB34" s="379" t="str">
        <f>IF('申 '!AB36="","",'申 '!AB36)</f>
        <v>４</v>
      </c>
      <c r="AC34" s="379"/>
      <c r="AD34" s="152" t="s">
        <v>7</v>
      </c>
      <c r="AE34" s="152"/>
      <c r="AF34" s="379" t="str">
        <f>IF('申 '!AF36="","",'申 '!AF36)</f>
        <v>１</v>
      </c>
      <c r="AG34" s="379"/>
      <c r="AH34" s="152" t="s">
        <v>8</v>
      </c>
      <c r="AI34" s="152"/>
      <c r="AJ34" s="152" t="s">
        <v>19</v>
      </c>
      <c r="AK34" s="152"/>
      <c r="AL34" s="152"/>
      <c r="AM34" s="186"/>
      <c r="AN34" s="152"/>
      <c r="AO34" s="152" t="s">
        <v>21</v>
      </c>
      <c r="AP34" s="152"/>
      <c r="AQ34" s="152"/>
      <c r="AR34" s="152"/>
      <c r="AS34" s="152"/>
      <c r="AT34" s="152"/>
      <c r="AU34" s="24"/>
      <c r="AV34" s="24"/>
      <c r="AW34" s="152"/>
      <c r="AX34" s="152"/>
      <c r="AY34" s="152" t="s">
        <v>23</v>
      </c>
      <c r="AZ34" s="152"/>
      <c r="BA34" s="152"/>
      <c r="BB34" s="152"/>
      <c r="BC34" s="152"/>
      <c r="BD34" s="152"/>
      <c r="BE34" s="24"/>
      <c r="BF34" s="31"/>
      <c r="BL34" s="18"/>
      <c r="BM34" s="18"/>
      <c r="BN34" s="18"/>
      <c r="BO34" s="18"/>
      <c r="BP34" s="18"/>
    </row>
    <row r="35" spans="1:68" ht="9.9499999999999993" customHeight="1" x14ac:dyDescent="0.15">
      <c r="A35" s="226"/>
      <c r="B35" s="226"/>
      <c r="C35" s="226"/>
      <c r="D35" s="175"/>
      <c r="E35" s="176"/>
      <c r="F35" s="176"/>
      <c r="G35" s="176"/>
      <c r="H35" s="176"/>
      <c r="I35" s="176"/>
      <c r="J35" s="176"/>
      <c r="K35" s="176"/>
      <c r="L35" s="180"/>
      <c r="M35" s="22"/>
      <c r="N35" s="22"/>
      <c r="O35" s="378" t="str">
        <f>IF('申 '!O35="","",'申 '!O35)</f>
        <v/>
      </c>
      <c r="P35" s="378"/>
      <c r="Q35" s="378" t="str">
        <f>IF('申 '!Q35="","",'申 '!Q35)</f>
        <v/>
      </c>
      <c r="R35" s="378"/>
      <c r="S35" s="141"/>
      <c r="T35" s="141"/>
      <c r="U35" s="141"/>
      <c r="V35" s="141"/>
      <c r="W35" s="380"/>
      <c r="X35" s="380"/>
      <c r="Y35" s="141"/>
      <c r="Z35" s="141"/>
      <c r="AA35" s="141"/>
      <c r="AB35" s="380"/>
      <c r="AC35" s="380"/>
      <c r="AD35" s="141"/>
      <c r="AE35" s="141"/>
      <c r="AF35" s="380"/>
      <c r="AG35" s="380"/>
      <c r="AH35" s="141"/>
      <c r="AI35" s="141"/>
      <c r="AJ35" s="141"/>
      <c r="AK35" s="141"/>
      <c r="AL35" s="141"/>
      <c r="AM35" s="246"/>
      <c r="AN35" s="141"/>
      <c r="AO35" s="141"/>
      <c r="AP35" s="141"/>
      <c r="AQ35" s="141"/>
      <c r="AR35" s="141"/>
      <c r="AS35" s="141"/>
      <c r="AT35" s="141"/>
      <c r="AU35" s="22"/>
      <c r="AV35" s="22"/>
      <c r="AW35" s="141"/>
      <c r="AX35" s="141"/>
      <c r="AY35" s="141"/>
      <c r="AZ35" s="141"/>
      <c r="BA35" s="141"/>
      <c r="BB35" s="141"/>
      <c r="BC35" s="141"/>
      <c r="BD35" s="141"/>
      <c r="BE35" s="22"/>
      <c r="BF35" s="32"/>
      <c r="BL35" s="18"/>
      <c r="BM35" s="18"/>
      <c r="BN35" s="18"/>
      <c r="BO35" s="18"/>
      <c r="BP35" s="18"/>
    </row>
    <row r="36" spans="1:68" ht="9.9499999999999993" customHeight="1" x14ac:dyDescent="0.15">
      <c r="A36" s="226"/>
      <c r="B36" s="226"/>
      <c r="C36" s="226"/>
      <c r="D36" s="175"/>
      <c r="E36" s="176"/>
      <c r="F36" s="176"/>
      <c r="G36" s="176"/>
      <c r="H36" s="176"/>
      <c r="I36" s="176"/>
      <c r="J36" s="176"/>
      <c r="K36" s="176"/>
      <c r="L36" s="180"/>
      <c r="M36" s="22"/>
      <c r="N36" s="22"/>
      <c r="O36" s="380" t="str">
        <f>IF('申 '!O38="","",'申 '!O38)</f>
        <v/>
      </c>
      <c r="P36" s="380"/>
      <c r="Q36" s="380"/>
      <c r="R36" s="380"/>
      <c r="S36" s="380"/>
      <c r="T36" s="380"/>
      <c r="U36" s="380"/>
      <c r="V36" s="380"/>
      <c r="W36" s="380"/>
      <c r="X36" s="380"/>
      <c r="Y36" s="380"/>
      <c r="Z36" s="380"/>
      <c r="AA36" s="380"/>
      <c r="AB36" s="380"/>
      <c r="AC36" s="380"/>
      <c r="AD36" s="380"/>
      <c r="AE36" s="380"/>
      <c r="AF36" s="380"/>
      <c r="AG36" s="380"/>
      <c r="AH36" s="380"/>
      <c r="AI36" s="380"/>
      <c r="AJ36" s="380"/>
      <c r="AK36" s="380"/>
      <c r="AL36" s="381"/>
      <c r="AM36" s="382" t="str">
        <f>IF('申 '!AM38="","",'申 '!AM38)</f>
        <v>別紙のとおり</v>
      </c>
      <c r="AN36" s="97"/>
      <c r="AO36" s="97"/>
      <c r="AP36" s="97"/>
      <c r="AQ36" s="97"/>
      <c r="AR36" s="97"/>
      <c r="AS36" s="97"/>
      <c r="AT36" s="97"/>
      <c r="AU36" s="97"/>
      <c r="AV36" s="97"/>
      <c r="AW36" s="97"/>
      <c r="AX36" s="97"/>
      <c r="AY36" s="97"/>
      <c r="AZ36" s="97"/>
      <c r="BA36" s="97"/>
      <c r="BB36" s="97"/>
      <c r="BC36" s="97"/>
      <c r="BD36" s="97"/>
      <c r="BE36" s="97"/>
      <c r="BF36" s="383"/>
      <c r="BL36" s="18"/>
      <c r="BM36" s="18"/>
      <c r="BN36" s="18"/>
      <c r="BO36" s="18"/>
      <c r="BP36" s="18"/>
    </row>
    <row r="37" spans="1:68" ht="9.9499999999999993" customHeight="1" x14ac:dyDescent="0.15">
      <c r="A37" s="226"/>
      <c r="B37" s="226"/>
      <c r="C37" s="226"/>
      <c r="D37" s="175"/>
      <c r="E37" s="176"/>
      <c r="F37" s="176"/>
      <c r="G37" s="176"/>
      <c r="H37" s="176"/>
      <c r="I37" s="176"/>
      <c r="J37" s="176"/>
      <c r="K37" s="176"/>
      <c r="L37" s="180"/>
      <c r="M37" s="34"/>
      <c r="N37" s="22"/>
      <c r="O37" s="380"/>
      <c r="P37" s="380"/>
      <c r="Q37" s="380"/>
      <c r="R37" s="380"/>
      <c r="S37" s="380"/>
      <c r="T37" s="380"/>
      <c r="U37" s="380"/>
      <c r="V37" s="380"/>
      <c r="W37" s="380"/>
      <c r="X37" s="380"/>
      <c r="Y37" s="380"/>
      <c r="Z37" s="380"/>
      <c r="AA37" s="380"/>
      <c r="AB37" s="380"/>
      <c r="AC37" s="380"/>
      <c r="AD37" s="380"/>
      <c r="AE37" s="380"/>
      <c r="AF37" s="380"/>
      <c r="AG37" s="380"/>
      <c r="AH37" s="380"/>
      <c r="AI37" s="380"/>
      <c r="AJ37" s="380"/>
      <c r="AK37" s="380"/>
      <c r="AL37" s="381"/>
      <c r="AM37" s="382"/>
      <c r="AN37" s="97"/>
      <c r="AO37" s="97"/>
      <c r="AP37" s="97"/>
      <c r="AQ37" s="97"/>
      <c r="AR37" s="97"/>
      <c r="AS37" s="97"/>
      <c r="AT37" s="97"/>
      <c r="AU37" s="97"/>
      <c r="AV37" s="97"/>
      <c r="AW37" s="97"/>
      <c r="AX37" s="97"/>
      <c r="AY37" s="97"/>
      <c r="AZ37" s="97"/>
      <c r="BA37" s="97"/>
      <c r="BB37" s="97"/>
      <c r="BC37" s="97"/>
      <c r="BD37" s="97"/>
      <c r="BE37" s="97"/>
      <c r="BF37" s="383"/>
      <c r="BL37" s="18"/>
      <c r="BM37" s="18"/>
      <c r="BN37" s="18"/>
      <c r="BO37" s="18"/>
      <c r="BP37" s="18"/>
    </row>
    <row r="38" spans="1:68" ht="9.9499999999999993" customHeight="1" x14ac:dyDescent="0.15">
      <c r="A38" s="226"/>
      <c r="B38" s="226"/>
      <c r="C38" s="226"/>
      <c r="D38" s="175"/>
      <c r="E38" s="176"/>
      <c r="F38" s="176"/>
      <c r="G38" s="176"/>
      <c r="H38" s="176"/>
      <c r="I38" s="176"/>
      <c r="J38" s="176"/>
      <c r="K38" s="176"/>
      <c r="L38" s="180"/>
      <c r="M38" s="22"/>
      <c r="N38" s="22"/>
      <c r="O38" s="378" t="str">
        <f>IF('申 '!O40="","",'申 '!O40)</f>
        <v>2033年</v>
      </c>
      <c r="P38" s="378"/>
      <c r="Q38" s="378" t="str">
        <f>IF('申 '!Q38="","",'申 '!Q38)</f>
        <v/>
      </c>
      <c r="R38" s="378"/>
      <c r="S38" s="141" t="str">
        <f>'申 '!S40</f>
        <v>（令和</v>
      </c>
      <c r="T38" s="141"/>
      <c r="U38" s="141"/>
      <c r="V38" s="141"/>
      <c r="W38" s="380">
        <f>IF('申 '!W40="","",'申 '!W40)</f>
        <v>15</v>
      </c>
      <c r="X38" s="380"/>
      <c r="Y38" s="141" t="s">
        <v>98</v>
      </c>
      <c r="Z38" s="141"/>
      <c r="AA38" s="141"/>
      <c r="AB38" s="380" t="str">
        <f>IF('申 '!AB40="","",'申 '!AB40)</f>
        <v>３</v>
      </c>
      <c r="AC38" s="380"/>
      <c r="AD38" s="141" t="s">
        <v>7</v>
      </c>
      <c r="AE38" s="141"/>
      <c r="AF38" s="384">
        <f>IF('申 '!AF40="","",'申 '!AF40)</f>
        <v>31</v>
      </c>
      <c r="AG38" s="384"/>
      <c r="AH38" s="141" t="s">
        <v>8</v>
      </c>
      <c r="AI38" s="141"/>
      <c r="AJ38" s="141" t="s">
        <v>20</v>
      </c>
      <c r="AK38" s="141"/>
      <c r="AL38" s="141"/>
      <c r="AM38" s="390"/>
      <c r="AN38" s="391"/>
      <c r="AO38" s="391"/>
      <c r="AP38" s="391"/>
      <c r="AQ38" s="391"/>
      <c r="AR38" s="391"/>
      <c r="AS38" s="391"/>
      <c r="AT38" s="391"/>
      <c r="AU38" s="141" t="s">
        <v>22</v>
      </c>
      <c r="AV38" s="141"/>
      <c r="AW38" s="394"/>
      <c r="AX38" s="394"/>
      <c r="AY38" s="394"/>
      <c r="AZ38" s="394"/>
      <c r="BA38" s="384">
        <f>IF('申 '!BA40="","",'申 '!BA40)</f>
        <v>100</v>
      </c>
      <c r="BB38" s="384"/>
      <c r="BC38" s="384"/>
      <c r="BD38" s="384"/>
      <c r="BE38" s="141" t="s">
        <v>99</v>
      </c>
      <c r="BF38" s="386"/>
    </row>
    <row r="39" spans="1:68" ht="9.9499999999999993" customHeight="1" x14ac:dyDescent="0.15">
      <c r="A39" s="226"/>
      <c r="B39" s="226"/>
      <c r="C39" s="226"/>
      <c r="D39" s="177"/>
      <c r="E39" s="178"/>
      <c r="F39" s="178"/>
      <c r="G39" s="178"/>
      <c r="H39" s="178"/>
      <c r="I39" s="178"/>
      <c r="J39" s="178"/>
      <c r="K39" s="178"/>
      <c r="L39" s="181"/>
      <c r="M39" s="22"/>
      <c r="N39" s="22"/>
      <c r="O39" s="395" t="str">
        <f>IF('申 '!O39="","",'申 '!O39)</f>
        <v/>
      </c>
      <c r="P39" s="395"/>
      <c r="Q39" s="395" t="str">
        <f>IF('申 '!Q39="","",'申 '!Q39)</f>
        <v/>
      </c>
      <c r="R39" s="395"/>
      <c r="S39" s="142"/>
      <c r="T39" s="142"/>
      <c r="U39" s="142"/>
      <c r="V39" s="142"/>
      <c r="W39" s="396"/>
      <c r="X39" s="396"/>
      <c r="Y39" s="142"/>
      <c r="Z39" s="142"/>
      <c r="AA39" s="142"/>
      <c r="AB39" s="396"/>
      <c r="AC39" s="396"/>
      <c r="AD39" s="142"/>
      <c r="AE39" s="142"/>
      <c r="AF39" s="385"/>
      <c r="AG39" s="385"/>
      <c r="AH39" s="142"/>
      <c r="AI39" s="142"/>
      <c r="AJ39" s="142"/>
      <c r="AK39" s="142"/>
      <c r="AL39" s="142"/>
      <c r="AM39" s="392"/>
      <c r="AN39" s="393"/>
      <c r="AO39" s="393"/>
      <c r="AP39" s="393"/>
      <c r="AQ39" s="393"/>
      <c r="AR39" s="393"/>
      <c r="AS39" s="393"/>
      <c r="AT39" s="393"/>
      <c r="AU39" s="142"/>
      <c r="AV39" s="142"/>
      <c r="AW39" s="388"/>
      <c r="AX39" s="388"/>
      <c r="AY39" s="388"/>
      <c r="AZ39" s="388"/>
      <c r="BA39" s="385"/>
      <c r="BB39" s="385"/>
      <c r="BC39" s="385"/>
      <c r="BD39" s="385"/>
      <c r="BE39" s="142"/>
      <c r="BF39" s="387"/>
    </row>
    <row r="40" spans="1:68" ht="9.9499999999999993" customHeight="1" x14ac:dyDescent="0.15">
      <c r="A40" s="226"/>
      <c r="B40" s="226"/>
      <c r="C40" s="226"/>
      <c r="D40" s="165" t="s">
        <v>15</v>
      </c>
      <c r="E40" s="165"/>
      <c r="F40" s="165"/>
      <c r="G40" s="165"/>
      <c r="H40" s="165"/>
      <c r="I40" s="165"/>
      <c r="J40" s="165"/>
      <c r="K40" s="165"/>
      <c r="L40" s="165"/>
      <c r="M40" s="186"/>
      <c r="N40" s="152"/>
      <c r="O40" s="152" t="str">
        <f>IF('申 '!O42="","",'申 '!O42)</f>
        <v>許可日</v>
      </c>
      <c r="P40" s="152"/>
      <c r="Q40" s="152" t="str">
        <f>IF('申 '!Q42="","",'申 '!Q42)</f>
        <v/>
      </c>
      <c r="R40" s="152"/>
      <c r="S40" s="152" t="str">
        <f>IF('申 '!S42="","",'申 '!S42)</f>
        <v/>
      </c>
      <c r="T40" s="152"/>
      <c r="U40" s="152" t="s">
        <v>24</v>
      </c>
      <c r="V40" s="152"/>
      <c r="W40" s="152" t="str">
        <f>IF('申 '!W42="","",'申 '!W42)</f>
        <v>2023年</v>
      </c>
      <c r="X40" s="152"/>
      <c r="Y40" s="152"/>
      <c r="Z40" s="152"/>
      <c r="AA40" s="152" t="s">
        <v>95</v>
      </c>
      <c r="AB40" s="152"/>
      <c r="AC40" s="152"/>
      <c r="AD40" s="152"/>
      <c r="AE40" s="389" t="str">
        <f>IF('申 '!AE42="","",'申 '!AE42)</f>
        <v>５</v>
      </c>
      <c r="AF40" s="389"/>
      <c r="AG40" s="152" t="s">
        <v>98</v>
      </c>
      <c r="AH40" s="152"/>
      <c r="AI40" s="152"/>
      <c r="AJ40" s="389">
        <f>IF('申 '!AJ42="","",'申 '!AJ42)</f>
        <v>12</v>
      </c>
      <c r="AK40" s="389"/>
      <c r="AL40" s="152" t="s">
        <v>7</v>
      </c>
      <c r="AM40" s="152"/>
      <c r="AN40" s="389">
        <f>IF('申 '!AN42="","",'申 '!AN42)</f>
        <v>31</v>
      </c>
      <c r="AO40" s="389"/>
      <c r="AP40" s="152" t="s">
        <v>8</v>
      </c>
      <c r="AQ40" s="152"/>
      <c r="AR40" s="152" t="s">
        <v>20</v>
      </c>
      <c r="AS40" s="152"/>
      <c r="AT40" s="152"/>
      <c r="AU40" s="24"/>
      <c r="AV40" s="24"/>
      <c r="AW40" s="24"/>
      <c r="AX40" s="24"/>
      <c r="AY40" s="24"/>
      <c r="AZ40" s="24"/>
      <c r="BA40" s="24"/>
      <c r="BB40" s="24"/>
      <c r="BC40" s="24"/>
      <c r="BD40" s="24"/>
      <c r="BE40" s="24"/>
      <c r="BF40" s="31"/>
    </row>
    <row r="41" spans="1:68" ht="9.9499999999999993" customHeight="1" x14ac:dyDescent="0.15">
      <c r="A41" s="226"/>
      <c r="B41" s="226"/>
      <c r="C41" s="226"/>
      <c r="D41" s="165"/>
      <c r="E41" s="165"/>
      <c r="F41" s="165"/>
      <c r="G41" s="165"/>
      <c r="H41" s="165"/>
      <c r="I41" s="165"/>
      <c r="J41" s="165"/>
      <c r="K41" s="165"/>
      <c r="L41" s="165"/>
      <c r="M41" s="187"/>
      <c r="N41" s="142"/>
      <c r="O41" s="142"/>
      <c r="P41" s="142"/>
      <c r="Q41" s="142"/>
      <c r="R41" s="142"/>
      <c r="S41" s="142"/>
      <c r="T41" s="142"/>
      <c r="U41" s="142"/>
      <c r="V41" s="142"/>
      <c r="W41" s="141"/>
      <c r="X41" s="141"/>
      <c r="Y41" s="141"/>
      <c r="Z41" s="141"/>
      <c r="AA41" s="141"/>
      <c r="AB41" s="141"/>
      <c r="AC41" s="141"/>
      <c r="AD41" s="141"/>
      <c r="AE41" s="369"/>
      <c r="AF41" s="369"/>
      <c r="AG41" s="141"/>
      <c r="AH41" s="141"/>
      <c r="AI41" s="141"/>
      <c r="AJ41" s="369"/>
      <c r="AK41" s="369"/>
      <c r="AL41" s="141"/>
      <c r="AM41" s="141"/>
      <c r="AN41" s="369"/>
      <c r="AO41" s="369"/>
      <c r="AP41" s="141"/>
      <c r="AQ41" s="141"/>
      <c r="AR41" s="142"/>
      <c r="AS41" s="142"/>
      <c r="AT41" s="142"/>
      <c r="AU41" s="25"/>
      <c r="AV41" s="25"/>
      <c r="AW41" s="25"/>
      <c r="AX41" s="25"/>
      <c r="AY41" s="25"/>
      <c r="AZ41" s="25"/>
      <c r="BA41" s="25"/>
      <c r="BB41" s="25"/>
      <c r="BC41" s="25"/>
      <c r="BD41" s="25"/>
      <c r="BE41" s="25"/>
      <c r="BF41" s="35"/>
    </row>
    <row r="42" spans="1:68" ht="9.9499999999999993" customHeight="1" x14ac:dyDescent="0.15">
      <c r="A42" s="226"/>
      <c r="B42" s="226"/>
      <c r="C42" s="226"/>
      <c r="D42" s="165" t="s">
        <v>16</v>
      </c>
      <c r="E42" s="165"/>
      <c r="F42" s="165"/>
      <c r="G42" s="165"/>
      <c r="H42" s="165"/>
      <c r="I42" s="165"/>
      <c r="J42" s="165"/>
      <c r="K42" s="165"/>
      <c r="L42" s="165"/>
      <c r="M42" s="397"/>
      <c r="N42" s="398"/>
      <c r="O42" s="398"/>
      <c r="P42" s="398"/>
      <c r="Q42" s="398"/>
      <c r="R42" s="398"/>
      <c r="S42" s="398"/>
      <c r="T42" s="398"/>
      <c r="U42" s="398"/>
      <c r="V42" s="398"/>
      <c r="W42" s="398"/>
      <c r="X42" s="398"/>
      <c r="Y42" s="398"/>
      <c r="Z42" s="398"/>
      <c r="AA42" s="398"/>
      <c r="AB42" s="398"/>
      <c r="AC42" s="398"/>
      <c r="AD42" s="398"/>
      <c r="AE42" s="398"/>
      <c r="AF42" s="398"/>
      <c r="AG42" s="398"/>
      <c r="AH42" s="398"/>
      <c r="AI42" s="398"/>
      <c r="AJ42" s="398"/>
      <c r="AK42" s="398"/>
      <c r="AL42" s="398"/>
      <c r="AM42" s="398"/>
      <c r="AN42" s="398"/>
      <c r="AO42" s="398"/>
      <c r="AP42" s="398"/>
      <c r="AQ42" s="398"/>
      <c r="AR42" s="398"/>
      <c r="AS42" s="398"/>
      <c r="AT42" s="398"/>
      <c r="AU42" s="398"/>
      <c r="AV42" s="398"/>
      <c r="AW42" s="398"/>
      <c r="AX42" s="398"/>
      <c r="AY42" s="398"/>
      <c r="AZ42" s="398"/>
      <c r="BA42" s="398"/>
      <c r="BB42" s="398"/>
      <c r="BC42" s="398"/>
      <c r="BD42" s="398"/>
      <c r="BE42" s="398"/>
      <c r="BF42" s="399"/>
    </row>
    <row r="43" spans="1:68" ht="9.9499999999999993" customHeight="1" x14ac:dyDescent="0.15">
      <c r="A43" s="226"/>
      <c r="B43" s="226"/>
      <c r="C43" s="226"/>
      <c r="D43" s="165"/>
      <c r="E43" s="165"/>
      <c r="F43" s="165"/>
      <c r="G43" s="165"/>
      <c r="H43" s="165"/>
      <c r="I43" s="165"/>
      <c r="J43" s="165"/>
      <c r="K43" s="165"/>
      <c r="L43" s="165"/>
      <c r="M43" s="400"/>
      <c r="N43" s="401"/>
      <c r="O43" s="401"/>
      <c r="P43" s="401"/>
      <c r="Q43" s="401"/>
      <c r="R43" s="401"/>
      <c r="S43" s="401"/>
      <c r="T43" s="401"/>
      <c r="U43" s="401"/>
      <c r="V43" s="401"/>
      <c r="W43" s="401"/>
      <c r="X43" s="401"/>
      <c r="Y43" s="401"/>
      <c r="Z43" s="401"/>
      <c r="AA43" s="401"/>
      <c r="AB43" s="401"/>
      <c r="AC43" s="401"/>
      <c r="AD43" s="401"/>
      <c r="AE43" s="401"/>
      <c r="AF43" s="401"/>
      <c r="AG43" s="401"/>
      <c r="AH43" s="401"/>
      <c r="AI43" s="401"/>
      <c r="AJ43" s="401"/>
      <c r="AK43" s="401"/>
      <c r="AL43" s="401"/>
      <c r="AM43" s="401"/>
      <c r="AN43" s="401"/>
      <c r="AO43" s="401"/>
      <c r="AP43" s="401"/>
      <c r="AQ43" s="401"/>
      <c r="AR43" s="401"/>
      <c r="AS43" s="401"/>
      <c r="AT43" s="401"/>
      <c r="AU43" s="401"/>
      <c r="AV43" s="401"/>
      <c r="AW43" s="401"/>
      <c r="AX43" s="401"/>
      <c r="AY43" s="401"/>
      <c r="AZ43" s="401"/>
      <c r="BA43" s="401"/>
      <c r="BB43" s="401"/>
      <c r="BC43" s="401"/>
      <c r="BD43" s="401"/>
      <c r="BE43" s="401"/>
      <c r="BF43" s="402"/>
    </row>
    <row r="44" spans="1:68" ht="9.9499999999999993" customHeight="1" x14ac:dyDescent="0.15">
      <c r="A44" s="226"/>
      <c r="B44" s="226"/>
      <c r="C44" s="226"/>
      <c r="D44" s="165" t="s">
        <v>17</v>
      </c>
      <c r="E44" s="165"/>
      <c r="F44" s="165"/>
      <c r="G44" s="165"/>
      <c r="H44" s="165"/>
      <c r="I44" s="165"/>
      <c r="J44" s="165"/>
      <c r="K44" s="165"/>
      <c r="L44" s="165"/>
      <c r="M44" s="397" t="str">
        <f>'申 '!M46</f>
        <v>申請者が管理</v>
      </c>
      <c r="N44" s="398"/>
      <c r="O44" s="398"/>
      <c r="P44" s="398"/>
      <c r="Q44" s="398"/>
      <c r="R44" s="398"/>
      <c r="S44" s="398"/>
      <c r="T44" s="398"/>
      <c r="U44" s="398"/>
      <c r="V44" s="398"/>
      <c r="W44" s="398"/>
      <c r="X44" s="398"/>
      <c r="Y44" s="398"/>
      <c r="Z44" s="398"/>
      <c r="AA44" s="398"/>
      <c r="AB44" s="399"/>
      <c r="AC44" s="152" t="s">
        <v>25</v>
      </c>
      <c r="AD44" s="152"/>
      <c r="AE44" s="152"/>
      <c r="AF44" s="152"/>
      <c r="AG44" s="403"/>
      <c r="AH44" s="186" t="s">
        <v>26</v>
      </c>
      <c r="AI44" s="152"/>
      <c r="AJ44" s="152"/>
      <c r="AK44" s="152"/>
      <c r="AL44" s="152"/>
      <c r="AM44" s="152"/>
      <c r="AN44" s="152"/>
      <c r="AO44" s="152"/>
      <c r="AP44" s="152"/>
      <c r="AQ44" s="152"/>
      <c r="AR44" s="152"/>
      <c r="AS44" s="152"/>
      <c r="AT44" s="152"/>
      <c r="AU44" s="152"/>
      <c r="AV44" s="152"/>
      <c r="AW44" s="152"/>
      <c r="AX44" s="152"/>
      <c r="AY44" s="152"/>
      <c r="AZ44" s="152"/>
      <c r="BA44" s="152"/>
      <c r="BB44" s="152"/>
      <c r="BC44" s="152"/>
      <c r="BD44" s="152"/>
      <c r="BE44" s="152"/>
      <c r="BF44" s="403"/>
    </row>
    <row r="45" spans="1:68" ht="9.9499999999999993" customHeight="1" x14ac:dyDescent="0.15">
      <c r="A45" s="226"/>
      <c r="B45" s="226"/>
      <c r="C45" s="226"/>
      <c r="D45" s="165"/>
      <c r="E45" s="165"/>
      <c r="F45" s="165"/>
      <c r="G45" s="165"/>
      <c r="H45" s="165"/>
      <c r="I45" s="165"/>
      <c r="J45" s="165"/>
      <c r="K45" s="165"/>
      <c r="L45" s="165"/>
      <c r="M45" s="400"/>
      <c r="N45" s="401"/>
      <c r="O45" s="401"/>
      <c r="P45" s="401"/>
      <c r="Q45" s="401"/>
      <c r="R45" s="401"/>
      <c r="S45" s="401"/>
      <c r="T45" s="401"/>
      <c r="U45" s="401"/>
      <c r="V45" s="401"/>
      <c r="W45" s="401"/>
      <c r="X45" s="401"/>
      <c r="Y45" s="401"/>
      <c r="Z45" s="401"/>
      <c r="AA45" s="401"/>
      <c r="AB45" s="402"/>
      <c r="AC45" s="142"/>
      <c r="AD45" s="142"/>
      <c r="AE45" s="142"/>
      <c r="AF45" s="142"/>
      <c r="AG45" s="387"/>
      <c r="AH45" s="187"/>
      <c r="AI45" s="142"/>
      <c r="AJ45" s="142"/>
      <c r="AK45" s="142"/>
      <c r="AL45" s="142"/>
      <c r="AM45" s="142"/>
      <c r="AN45" s="142"/>
      <c r="AO45" s="142"/>
      <c r="AP45" s="142"/>
      <c r="AQ45" s="142"/>
      <c r="AR45" s="142"/>
      <c r="AS45" s="142"/>
      <c r="AT45" s="142"/>
      <c r="AU45" s="142"/>
      <c r="AV45" s="142"/>
      <c r="AW45" s="142"/>
      <c r="AX45" s="142"/>
      <c r="AY45" s="142"/>
      <c r="AZ45" s="142"/>
      <c r="BA45" s="142"/>
      <c r="BB45" s="142"/>
      <c r="BC45" s="142"/>
      <c r="BD45" s="142"/>
      <c r="BE45" s="142"/>
      <c r="BF45" s="387"/>
    </row>
    <row r="46" spans="1:68" ht="9.9499999999999993" customHeight="1" x14ac:dyDescent="0.15">
      <c r="A46" s="226"/>
      <c r="B46" s="226"/>
      <c r="C46" s="226"/>
      <c r="D46" s="165" t="s">
        <v>18</v>
      </c>
      <c r="E46" s="165"/>
      <c r="F46" s="165"/>
      <c r="G46" s="165"/>
      <c r="H46" s="165"/>
      <c r="I46" s="165"/>
      <c r="J46" s="165"/>
      <c r="K46" s="165"/>
      <c r="L46" s="165"/>
      <c r="M46" s="397" t="str">
        <f>'申 '!M48</f>
        <v>原状復旧</v>
      </c>
      <c r="N46" s="398"/>
      <c r="O46" s="398"/>
      <c r="P46" s="398"/>
      <c r="Q46" s="398"/>
      <c r="R46" s="398"/>
      <c r="S46" s="398"/>
      <c r="T46" s="398"/>
      <c r="U46" s="398"/>
      <c r="V46" s="398"/>
      <c r="W46" s="398"/>
      <c r="X46" s="398"/>
      <c r="Y46" s="398"/>
      <c r="Z46" s="398"/>
      <c r="AA46" s="398"/>
      <c r="AB46" s="398"/>
      <c r="AC46" s="398"/>
      <c r="AD46" s="398"/>
      <c r="AE46" s="398"/>
      <c r="AF46" s="398"/>
      <c r="AG46" s="398"/>
      <c r="AH46" s="398"/>
      <c r="AI46" s="398"/>
      <c r="AJ46" s="398"/>
      <c r="AK46" s="398"/>
      <c r="AL46" s="398"/>
      <c r="AM46" s="398"/>
      <c r="AN46" s="398"/>
      <c r="AO46" s="398"/>
      <c r="AP46" s="398"/>
      <c r="AQ46" s="398"/>
      <c r="AR46" s="398"/>
      <c r="AS46" s="398"/>
      <c r="AT46" s="398"/>
      <c r="AU46" s="398"/>
      <c r="AV46" s="398"/>
      <c r="AW46" s="398"/>
      <c r="AX46" s="398"/>
      <c r="AY46" s="398"/>
      <c r="AZ46" s="398"/>
      <c r="BA46" s="398"/>
      <c r="BB46" s="398"/>
      <c r="BC46" s="398"/>
      <c r="BD46" s="398"/>
      <c r="BE46" s="398"/>
      <c r="BF46" s="399"/>
    </row>
    <row r="47" spans="1:68" ht="9.9499999999999993" customHeight="1" x14ac:dyDescent="0.15">
      <c r="A47" s="226"/>
      <c r="B47" s="226"/>
      <c r="C47" s="226"/>
      <c r="D47" s="165"/>
      <c r="E47" s="165"/>
      <c r="F47" s="165"/>
      <c r="G47" s="165"/>
      <c r="H47" s="165"/>
      <c r="I47" s="165"/>
      <c r="J47" s="165"/>
      <c r="K47" s="165"/>
      <c r="L47" s="165"/>
      <c r="M47" s="400"/>
      <c r="N47" s="401"/>
      <c r="O47" s="401"/>
      <c r="P47" s="401"/>
      <c r="Q47" s="401"/>
      <c r="R47" s="401"/>
      <c r="S47" s="401"/>
      <c r="T47" s="401"/>
      <c r="U47" s="401"/>
      <c r="V47" s="401"/>
      <c r="W47" s="401"/>
      <c r="X47" s="401"/>
      <c r="Y47" s="401"/>
      <c r="Z47" s="401"/>
      <c r="AA47" s="401"/>
      <c r="AB47" s="401"/>
      <c r="AC47" s="401"/>
      <c r="AD47" s="401"/>
      <c r="AE47" s="401"/>
      <c r="AF47" s="401"/>
      <c r="AG47" s="401"/>
      <c r="AH47" s="401"/>
      <c r="AI47" s="401"/>
      <c r="AJ47" s="401"/>
      <c r="AK47" s="401"/>
      <c r="AL47" s="401"/>
      <c r="AM47" s="401"/>
      <c r="AN47" s="401"/>
      <c r="AO47" s="401"/>
      <c r="AP47" s="401"/>
      <c r="AQ47" s="401"/>
      <c r="AR47" s="401"/>
      <c r="AS47" s="401"/>
      <c r="AT47" s="401"/>
      <c r="AU47" s="401"/>
      <c r="AV47" s="401"/>
      <c r="AW47" s="401"/>
      <c r="AX47" s="401"/>
      <c r="AY47" s="401"/>
      <c r="AZ47" s="401"/>
      <c r="BA47" s="401"/>
      <c r="BB47" s="401"/>
      <c r="BC47" s="401"/>
      <c r="BD47" s="401"/>
      <c r="BE47" s="401"/>
      <c r="BF47" s="402"/>
    </row>
    <row r="49" spans="1:58" ht="9.9499999999999993" customHeight="1" x14ac:dyDescent="0.15">
      <c r="A49" s="198" t="s">
        <v>32</v>
      </c>
      <c r="B49" s="199"/>
      <c r="C49" s="200"/>
      <c r="D49" s="207" t="s">
        <v>33</v>
      </c>
      <c r="E49" s="208"/>
      <c r="F49" s="209"/>
      <c r="G49" s="192" t="s">
        <v>27</v>
      </c>
      <c r="H49" s="192"/>
      <c r="I49" s="192"/>
      <c r="J49" s="192"/>
      <c r="K49" s="192"/>
      <c r="L49" s="192"/>
      <c r="M49" s="192"/>
      <c r="N49" s="192"/>
      <c r="O49" s="192"/>
      <c r="P49" s="192"/>
      <c r="Q49" s="192"/>
      <c r="R49" s="192"/>
      <c r="S49" s="192"/>
      <c r="T49" s="192"/>
      <c r="U49" s="192"/>
      <c r="V49" s="192"/>
      <c r="W49" s="192"/>
      <c r="X49" s="192"/>
      <c r="Y49" s="192"/>
      <c r="Z49" s="192"/>
      <c r="AA49" s="192"/>
      <c r="AB49" s="193"/>
      <c r="AC49" s="218" t="s">
        <v>28</v>
      </c>
      <c r="AD49" s="192"/>
      <c r="AE49" s="192"/>
      <c r="AF49" s="192"/>
      <c r="AG49" s="192"/>
      <c r="AH49" s="192"/>
      <c r="AI49" s="192"/>
      <c r="AJ49" s="192"/>
      <c r="AK49" s="192"/>
      <c r="AL49" s="192"/>
      <c r="AM49" s="192"/>
      <c r="AN49" s="192"/>
      <c r="AO49" s="192"/>
      <c r="AP49" s="192"/>
      <c r="AQ49" s="192"/>
      <c r="AR49" s="192"/>
      <c r="AS49" s="192"/>
      <c r="AT49" s="192"/>
      <c r="AU49" s="192"/>
      <c r="AV49" s="192"/>
      <c r="AW49" s="192"/>
      <c r="AX49" s="192"/>
      <c r="AY49" s="192"/>
      <c r="AZ49" s="192"/>
      <c r="BA49" s="192"/>
      <c r="BB49" s="192"/>
      <c r="BC49" s="192"/>
      <c r="BD49" s="192"/>
      <c r="BE49" s="192"/>
      <c r="BF49" s="193"/>
    </row>
    <row r="50" spans="1:58" ht="9.9499999999999993" customHeight="1" x14ac:dyDescent="0.15">
      <c r="A50" s="201"/>
      <c r="B50" s="202"/>
      <c r="C50" s="203"/>
      <c r="D50" s="210"/>
      <c r="E50" s="211"/>
      <c r="F50" s="212"/>
      <c r="G50" s="216"/>
      <c r="H50" s="216"/>
      <c r="I50" s="216"/>
      <c r="J50" s="216"/>
      <c r="K50" s="216"/>
      <c r="L50" s="216"/>
      <c r="M50" s="216"/>
      <c r="N50" s="216"/>
      <c r="O50" s="216"/>
      <c r="P50" s="216"/>
      <c r="Q50" s="216"/>
      <c r="R50" s="216"/>
      <c r="S50" s="216"/>
      <c r="T50" s="216"/>
      <c r="U50" s="216"/>
      <c r="V50" s="216"/>
      <c r="W50" s="216"/>
      <c r="X50" s="216"/>
      <c r="Y50" s="216"/>
      <c r="Z50" s="216"/>
      <c r="AA50" s="216"/>
      <c r="AB50" s="217"/>
      <c r="AC50" s="219"/>
      <c r="AD50" s="216"/>
      <c r="AE50" s="216"/>
      <c r="AF50" s="216"/>
      <c r="AG50" s="216"/>
      <c r="AH50" s="216"/>
      <c r="AI50" s="216"/>
      <c r="AJ50" s="216"/>
      <c r="AK50" s="216"/>
      <c r="AL50" s="216"/>
      <c r="AM50" s="216"/>
      <c r="AN50" s="216"/>
      <c r="AO50" s="216"/>
      <c r="AP50" s="216"/>
      <c r="AQ50" s="216"/>
      <c r="AR50" s="216"/>
      <c r="AS50" s="216"/>
      <c r="AT50" s="216"/>
      <c r="AU50" s="216"/>
      <c r="AV50" s="216"/>
      <c r="AW50" s="216"/>
      <c r="AX50" s="216"/>
      <c r="AY50" s="216"/>
      <c r="AZ50" s="216"/>
      <c r="BA50" s="216"/>
      <c r="BB50" s="216"/>
      <c r="BC50" s="216"/>
      <c r="BD50" s="216"/>
      <c r="BE50" s="216"/>
      <c r="BF50" s="217"/>
    </row>
    <row r="51" spans="1:58" ht="9.9499999999999993" customHeight="1" x14ac:dyDescent="0.15">
      <c r="A51" s="201"/>
      <c r="B51" s="202"/>
      <c r="C51" s="203"/>
      <c r="D51" s="210"/>
      <c r="E51" s="211"/>
      <c r="F51" s="212"/>
      <c r="G51" s="23"/>
      <c r="AB51" s="14"/>
      <c r="AC51" s="404"/>
      <c r="AD51" s="405"/>
      <c r="AE51" s="405"/>
      <c r="AF51" s="405"/>
      <c r="AG51" s="405"/>
      <c r="AH51" s="405"/>
      <c r="AI51" s="405"/>
      <c r="AJ51" s="405"/>
      <c r="AK51" s="405"/>
      <c r="AL51" s="405"/>
      <c r="AM51" s="405"/>
      <c r="AN51" s="405"/>
      <c r="AO51" s="405"/>
      <c r="AP51" s="405"/>
      <c r="AQ51" s="405"/>
      <c r="AR51" s="405"/>
      <c r="AS51" s="405"/>
      <c r="AT51" s="405"/>
      <c r="AU51" s="405"/>
      <c r="AV51" s="405"/>
      <c r="AW51" s="405"/>
      <c r="AX51" s="405"/>
      <c r="AY51" s="405"/>
      <c r="AZ51" s="405"/>
      <c r="BA51" s="405"/>
      <c r="BB51" s="405"/>
      <c r="BC51" s="405"/>
      <c r="BD51" s="405"/>
      <c r="BE51" s="405"/>
      <c r="BF51" s="406"/>
    </row>
    <row r="52" spans="1:58" ht="9.9499999999999993" customHeight="1" x14ac:dyDescent="0.15">
      <c r="A52" s="201"/>
      <c r="B52" s="202"/>
      <c r="C52" s="203"/>
      <c r="D52" s="210"/>
      <c r="E52" s="211"/>
      <c r="F52" s="212"/>
      <c r="G52" s="23"/>
      <c r="AB52" s="14"/>
      <c r="AC52" s="404"/>
      <c r="AD52" s="405"/>
      <c r="AE52" s="405"/>
      <c r="AF52" s="405"/>
      <c r="AG52" s="405"/>
      <c r="AH52" s="405"/>
      <c r="AI52" s="405"/>
      <c r="AJ52" s="405"/>
      <c r="AK52" s="405"/>
      <c r="AL52" s="405"/>
      <c r="AM52" s="405"/>
      <c r="AN52" s="405"/>
      <c r="AO52" s="405"/>
      <c r="AP52" s="405"/>
      <c r="AQ52" s="405"/>
      <c r="AR52" s="405"/>
      <c r="AS52" s="405"/>
      <c r="AT52" s="405"/>
      <c r="AU52" s="405"/>
      <c r="AV52" s="405"/>
      <c r="AW52" s="405"/>
      <c r="AX52" s="405"/>
      <c r="AY52" s="405"/>
      <c r="AZ52" s="405"/>
      <c r="BA52" s="405"/>
      <c r="BB52" s="405"/>
      <c r="BC52" s="405"/>
      <c r="BD52" s="405"/>
      <c r="BE52" s="405"/>
      <c r="BF52" s="406"/>
    </row>
    <row r="53" spans="1:58" ht="9.9499999999999993" customHeight="1" x14ac:dyDescent="0.15">
      <c r="A53" s="201"/>
      <c r="B53" s="202"/>
      <c r="C53" s="203"/>
      <c r="D53" s="210"/>
      <c r="E53" s="211"/>
      <c r="F53" s="212"/>
      <c r="S53" s="242"/>
      <c r="T53" s="242"/>
      <c r="U53" s="242"/>
      <c r="V53" s="242"/>
      <c r="W53" s="242"/>
      <c r="X53" s="242"/>
      <c r="Y53" s="242"/>
      <c r="Z53" s="242"/>
      <c r="AB53" s="14"/>
      <c r="AC53" s="34"/>
      <c r="AD53" s="22"/>
      <c r="AE53" s="22"/>
      <c r="AF53" s="22"/>
      <c r="AG53" s="22"/>
      <c r="AH53" s="22"/>
      <c r="AI53" s="22"/>
      <c r="AJ53" s="22"/>
      <c r="AK53" s="22"/>
      <c r="AL53" s="22"/>
      <c r="AM53" s="22"/>
      <c r="AN53" s="22"/>
      <c r="AO53" s="22"/>
      <c r="AP53" s="22"/>
      <c r="AQ53" s="22"/>
      <c r="AR53" s="22"/>
      <c r="AS53" s="22"/>
      <c r="AT53" s="22"/>
      <c r="AU53" s="22"/>
      <c r="AV53" s="22"/>
      <c r="AW53" s="22"/>
      <c r="AX53" s="22"/>
      <c r="AY53" s="22"/>
      <c r="AZ53" s="22"/>
      <c r="BA53" s="22"/>
      <c r="BB53" s="22"/>
      <c r="BC53" s="22"/>
      <c r="BD53" s="22"/>
      <c r="BE53" s="22"/>
      <c r="BF53" s="32"/>
    </row>
    <row r="54" spans="1:58" ht="9.9499999999999993" customHeight="1" x14ac:dyDescent="0.15">
      <c r="A54" s="201"/>
      <c r="B54" s="202"/>
      <c r="C54" s="203"/>
      <c r="D54" s="210"/>
      <c r="E54" s="211"/>
      <c r="F54" s="212"/>
      <c r="S54" s="242"/>
      <c r="T54" s="242"/>
      <c r="U54" s="242"/>
      <c r="V54" s="242"/>
      <c r="W54" s="242"/>
      <c r="X54" s="242"/>
      <c r="Y54" s="242"/>
      <c r="Z54" s="242"/>
      <c r="AB54" s="14"/>
      <c r="AC54" s="34"/>
      <c r="AD54" s="22"/>
      <c r="AE54" s="22"/>
      <c r="AF54" s="22"/>
      <c r="AG54" s="22"/>
      <c r="AH54" s="22"/>
      <c r="AI54" s="22"/>
      <c r="AJ54" s="22"/>
      <c r="AK54" s="22"/>
      <c r="AL54" s="22"/>
      <c r="AM54" s="22"/>
      <c r="AN54" s="22"/>
      <c r="AO54" s="22"/>
      <c r="AP54" s="22"/>
      <c r="AQ54" s="22"/>
      <c r="AR54" s="22"/>
      <c r="AS54" s="22"/>
      <c r="AT54" s="22"/>
      <c r="AU54" s="22"/>
      <c r="AV54" s="22"/>
      <c r="AW54" s="22"/>
      <c r="AX54" s="22"/>
      <c r="AY54" s="22"/>
      <c r="AZ54" s="22"/>
      <c r="BA54" s="22"/>
      <c r="BB54" s="22"/>
      <c r="BC54" s="22"/>
      <c r="BD54" s="22"/>
      <c r="BE54" s="22"/>
      <c r="BF54" s="32"/>
    </row>
    <row r="55" spans="1:58" ht="9.9499999999999993" customHeight="1" x14ac:dyDescent="0.15">
      <c r="A55" s="201"/>
      <c r="B55" s="202"/>
      <c r="C55" s="203"/>
      <c r="D55" s="210"/>
      <c r="E55" s="211"/>
      <c r="F55" s="212"/>
      <c r="S55" s="407"/>
      <c r="T55" s="407"/>
      <c r="U55" s="407"/>
      <c r="V55" s="407"/>
      <c r="W55" s="407"/>
      <c r="X55" s="407"/>
      <c r="Y55" s="407"/>
      <c r="Z55" s="407"/>
      <c r="AA55" s="105" t="s">
        <v>29</v>
      </c>
      <c r="AB55" s="106"/>
      <c r="AC55" s="404"/>
      <c r="AD55" s="405"/>
      <c r="AE55" s="405"/>
      <c r="AF55" s="405"/>
      <c r="AG55" s="405"/>
      <c r="AH55" s="405"/>
      <c r="AI55" s="405"/>
      <c r="AJ55" s="405"/>
      <c r="AK55" s="405"/>
      <c r="AL55" s="405"/>
      <c r="AM55" s="405"/>
      <c r="AN55" s="405"/>
      <c r="AO55" s="405"/>
      <c r="AP55" s="405"/>
      <c r="AQ55" s="405"/>
      <c r="AR55" s="405"/>
      <c r="AS55" s="405"/>
      <c r="AT55" s="405"/>
      <c r="AU55" s="405"/>
      <c r="AV55" s="405"/>
      <c r="AW55" s="405"/>
      <c r="AX55" s="405"/>
      <c r="AY55" s="405"/>
      <c r="AZ55" s="405"/>
      <c r="BA55" s="405"/>
      <c r="BB55" s="405"/>
      <c r="BC55" s="405"/>
      <c r="BD55" s="405"/>
      <c r="BE55" s="405"/>
      <c r="BF55" s="406"/>
    </row>
    <row r="56" spans="1:58" ht="9.9499999999999993" customHeight="1" x14ac:dyDescent="0.15">
      <c r="A56" s="201"/>
      <c r="B56" s="202"/>
      <c r="C56" s="203"/>
      <c r="D56" s="210"/>
      <c r="E56" s="211"/>
      <c r="F56" s="212"/>
      <c r="G56" s="12"/>
      <c r="H56" s="12"/>
      <c r="I56" s="12"/>
      <c r="J56" s="12"/>
      <c r="K56" s="12"/>
      <c r="L56" s="12"/>
      <c r="M56" s="12"/>
      <c r="N56" s="12"/>
      <c r="O56" s="12"/>
      <c r="P56" s="12"/>
      <c r="Q56" s="12"/>
      <c r="R56" s="12"/>
      <c r="S56" s="408"/>
      <c r="T56" s="408"/>
      <c r="U56" s="408"/>
      <c r="V56" s="408"/>
      <c r="W56" s="408"/>
      <c r="X56" s="408"/>
      <c r="Y56" s="408"/>
      <c r="Z56" s="408"/>
      <c r="AA56" s="108"/>
      <c r="AB56" s="109"/>
      <c r="AC56" s="409"/>
      <c r="AD56" s="410"/>
      <c r="AE56" s="410"/>
      <c r="AF56" s="410"/>
      <c r="AG56" s="410"/>
      <c r="AH56" s="410"/>
      <c r="AI56" s="410"/>
      <c r="AJ56" s="410"/>
      <c r="AK56" s="410"/>
      <c r="AL56" s="410"/>
      <c r="AM56" s="410"/>
      <c r="AN56" s="410"/>
      <c r="AO56" s="410"/>
      <c r="AP56" s="410"/>
      <c r="AQ56" s="410"/>
      <c r="AR56" s="410"/>
      <c r="AS56" s="410"/>
      <c r="AT56" s="410"/>
      <c r="AU56" s="410"/>
      <c r="AV56" s="410"/>
      <c r="AW56" s="410"/>
      <c r="AX56" s="410"/>
      <c r="AY56" s="410"/>
      <c r="AZ56" s="410"/>
      <c r="BA56" s="410"/>
      <c r="BB56" s="410"/>
      <c r="BC56" s="410"/>
      <c r="BD56" s="410"/>
      <c r="BE56" s="410"/>
      <c r="BF56" s="411"/>
    </row>
    <row r="57" spans="1:58" ht="9.9499999999999993" customHeight="1" x14ac:dyDescent="0.15">
      <c r="A57" s="201"/>
      <c r="B57" s="202"/>
      <c r="C57" s="203"/>
      <c r="D57" s="210"/>
      <c r="E57" s="211"/>
      <c r="F57" s="212"/>
      <c r="G57" s="102" t="s">
        <v>30</v>
      </c>
      <c r="H57" s="102"/>
      <c r="I57" s="102"/>
      <c r="J57" s="412" t="s">
        <v>110</v>
      </c>
      <c r="K57" s="412"/>
      <c r="L57" s="412"/>
      <c r="M57" s="412"/>
      <c r="N57" s="412"/>
      <c r="O57" s="412"/>
      <c r="P57" s="412"/>
      <c r="Q57" s="412"/>
      <c r="R57" s="412"/>
      <c r="S57" s="412"/>
      <c r="T57" s="412"/>
      <c r="U57" s="412"/>
      <c r="V57" s="412"/>
      <c r="W57" s="412"/>
      <c r="X57" s="412"/>
      <c r="Y57" s="412"/>
      <c r="Z57" s="412"/>
      <c r="AA57" s="412"/>
      <c r="AB57" s="412"/>
      <c r="AC57" s="412"/>
      <c r="AD57" s="412"/>
      <c r="AE57" s="412"/>
      <c r="AF57" s="412"/>
      <c r="AG57" s="412"/>
      <c r="AH57" s="412"/>
      <c r="AI57" s="412"/>
      <c r="AJ57" s="412"/>
      <c r="AK57" s="412"/>
      <c r="AL57" s="412"/>
      <c r="AM57" s="412"/>
      <c r="AN57" s="412"/>
      <c r="AO57" s="412"/>
      <c r="AP57" s="412"/>
      <c r="AQ57" s="412"/>
      <c r="AR57" s="412"/>
      <c r="AS57" s="412"/>
      <c r="AT57" s="412"/>
      <c r="AU57" s="412"/>
      <c r="AV57" s="412"/>
      <c r="AW57" s="412"/>
      <c r="AX57" s="412"/>
      <c r="AY57" s="412"/>
      <c r="AZ57" s="412"/>
      <c r="BA57" s="412"/>
      <c r="BB57" s="412"/>
      <c r="BC57" s="412"/>
      <c r="BD57" s="412"/>
      <c r="BE57" s="412"/>
      <c r="BF57" s="413"/>
    </row>
    <row r="58" spans="1:58" ht="9.9499999999999993" customHeight="1" x14ac:dyDescent="0.15">
      <c r="A58" s="201"/>
      <c r="B58" s="202"/>
      <c r="C58" s="203"/>
      <c r="D58" s="210"/>
      <c r="E58" s="211"/>
      <c r="F58" s="212"/>
      <c r="G58" s="108"/>
      <c r="H58" s="108"/>
      <c r="I58" s="108"/>
      <c r="J58" s="414"/>
      <c r="K58" s="414"/>
      <c r="L58" s="414"/>
      <c r="M58" s="414"/>
      <c r="N58" s="414"/>
      <c r="O58" s="414"/>
      <c r="P58" s="414"/>
      <c r="Q58" s="414"/>
      <c r="R58" s="414"/>
      <c r="S58" s="414"/>
      <c r="T58" s="414"/>
      <c r="U58" s="414"/>
      <c r="V58" s="414"/>
      <c r="W58" s="414"/>
      <c r="X58" s="414"/>
      <c r="Y58" s="414"/>
      <c r="Z58" s="414"/>
      <c r="AA58" s="414"/>
      <c r="AB58" s="414"/>
      <c r="AC58" s="414"/>
      <c r="AD58" s="414"/>
      <c r="AE58" s="414"/>
      <c r="AF58" s="414"/>
      <c r="AG58" s="414"/>
      <c r="AH58" s="414"/>
      <c r="AI58" s="414"/>
      <c r="AJ58" s="414"/>
      <c r="AK58" s="414"/>
      <c r="AL58" s="414"/>
      <c r="AM58" s="414"/>
      <c r="AN58" s="414"/>
      <c r="AO58" s="414"/>
      <c r="AP58" s="414"/>
      <c r="AQ58" s="414"/>
      <c r="AR58" s="414"/>
      <c r="AS58" s="414"/>
      <c r="AT58" s="414"/>
      <c r="AU58" s="414"/>
      <c r="AV58" s="414"/>
      <c r="AW58" s="414"/>
      <c r="AX58" s="414"/>
      <c r="AY58" s="414"/>
      <c r="AZ58" s="414"/>
      <c r="BA58" s="414"/>
      <c r="BB58" s="414"/>
      <c r="BC58" s="414"/>
      <c r="BD58" s="414"/>
      <c r="BE58" s="414"/>
      <c r="BF58" s="415"/>
    </row>
    <row r="59" spans="1:58" ht="9.9499999999999993" customHeight="1" x14ac:dyDescent="0.15">
      <c r="A59" s="201"/>
      <c r="B59" s="202"/>
      <c r="C59" s="203"/>
      <c r="D59" s="210"/>
      <c r="E59" s="211"/>
      <c r="F59" s="212"/>
      <c r="G59" s="27"/>
      <c r="H59" s="19"/>
      <c r="I59" s="19"/>
      <c r="J59" s="192"/>
      <c r="K59" s="192"/>
      <c r="L59" s="192"/>
      <c r="M59" s="192"/>
      <c r="N59" s="192"/>
      <c r="O59" s="192"/>
      <c r="P59" s="192"/>
      <c r="Q59" s="192"/>
      <c r="R59" s="192"/>
      <c r="S59" s="192"/>
      <c r="T59" s="192"/>
      <c r="U59" s="192"/>
      <c r="V59" s="192"/>
      <c r="W59" s="192"/>
      <c r="X59" s="192"/>
      <c r="Y59" s="192"/>
      <c r="Z59" s="192"/>
      <c r="AA59" s="192"/>
      <c r="AB59" s="192"/>
      <c r="AC59" s="192"/>
      <c r="AD59" s="192"/>
      <c r="AE59" s="192"/>
      <c r="AF59" s="192"/>
      <c r="AG59" s="192"/>
      <c r="AH59" s="192"/>
      <c r="AI59" s="192"/>
      <c r="AJ59" s="192"/>
      <c r="AK59" s="192"/>
      <c r="AL59" s="192"/>
      <c r="AM59" s="192"/>
      <c r="AN59" s="192"/>
      <c r="AO59" s="192"/>
      <c r="AP59" s="192"/>
      <c r="AQ59" s="192"/>
      <c r="AR59" s="192"/>
      <c r="AS59" s="192"/>
      <c r="AT59" s="192"/>
      <c r="AU59" s="192"/>
      <c r="AV59" s="192"/>
      <c r="AW59" s="192"/>
      <c r="AX59" s="192"/>
      <c r="AY59" s="192"/>
      <c r="AZ59" s="192"/>
      <c r="BA59" s="192"/>
      <c r="BB59" s="192"/>
      <c r="BC59" s="192"/>
      <c r="BD59" s="192"/>
      <c r="BE59" s="192"/>
      <c r="BF59" s="193"/>
    </row>
    <row r="60" spans="1:58" ht="9.9499999999999993" customHeight="1" x14ac:dyDescent="0.15">
      <c r="A60" s="201"/>
      <c r="B60" s="202"/>
      <c r="C60" s="203"/>
      <c r="D60" s="210"/>
      <c r="E60" s="211"/>
      <c r="F60" s="212"/>
      <c r="G60" s="28"/>
      <c r="H60" s="12"/>
      <c r="I60" s="12"/>
      <c r="J60" s="194"/>
      <c r="K60" s="194"/>
      <c r="L60" s="194"/>
      <c r="M60" s="194"/>
      <c r="N60" s="194"/>
      <c r="O60" s="194"/>
      <c r="P60" s="194"/>
      <c r="Q60" s="194"/>
      <c r="R60" s="194"/>
      <c r="S60" s="194"/>
      <c r="T60" s="194"/>
      <c r="U60" s="194"/>
      <c r="V60" s="194"/>
      <c r="W60" s="194"/>
      <c r="X60" s="194"/>
      <c r="Y60" s="194"/>
      <c r="Z60" s="194"/>
      <c r="AA60" s="194"/>
      <c r="AB60" s="194"/>
      <c r="AC60" s="194"/>
      <c r="AD60" s="194"/>
      <c r="AE60" s="194"/>
      <c r="AF60" s="194"/>
      <c r="AG60" s="194"/>
      <c r="AH60" s="194"/>
      <c r="AI60" s="194"/>
      <c r="AJ60" s="194"/>
      <c r="AK60" s="194"/>
      <c r="AL60" s="194"/>
      <c r="AM60" s="194"/>
      <c r="AN60" s="194"/>
      <c r="AO60" s="194"/>
      <c r="AP60" s="194"/>
      <c r="AQ60" s="194"/>
      <c r="AR60" s="194"/>
      <c r="AS60" s="194"/>
      <c r="AT60" s="194"/>
      <c r="AU60" s="194"/>
      <c r="AV60" s="194"/>
      <c r="AW60" s="194"/>
      <c r="AX60" s="194"/>
      <c r="AY60" s="194"/>
      <c r="AZ60" s="194"/>
      <c r="BA60" s="194"/>
      <c r="BB60" s="194"/>
      <c r="BC60" s="194"/>
      <c r="BD60" s="194"/>
      <c r="BE60" s="194"/>
      <c r="BF60" s="195"/>
    </row>
    <row r="61" spans="1:58" ht="9.9499999999999993" customHeight="1" x14ac:dyDescent="0.15">
      <c r="A61" s="201"/>
      <c r="B61" s="202"/>
      <c r="C61" s="203"/>
      <c r="D61" s="210"/>
      <c r="E61" s="211"/>
      <c r="F61" s="212"/>
      <c r="G61" s="27"/>
      <c r="H61" s="19"/>
      <c r="I61" s="19"/>
      <c r="J61" s="192"/>
      <c r="K61" s="192"/>
      <c r="L61" s="192"/>
      <c r="M61" s="192"/>
      <c r="N61" s="192"/>
      <c r="O61" s="192"/>
      <c r="P61" s="192"/>
      <c r="Q61" s="192"/>
      <c r="R61" s="192"/>
      <c r="S61" s="192"/>
      <c r="T61" s="192"/>
      <c r="U61" s="192"/>
      <c r="V61" s="192"/>
      <c r="W61" s="192"/>
      <c r="X61" s="192"/>
      <c r="Y61" s="192"/>
      <c r="Z61" s="192"/>
      <c r="AA61" s="192"/>
      <c r="AB61" s="192"/>
      <c r="AC61" s="192"/>
      <c r="AD61" s="192"/>
      <c r="AE61" s="192"/>
      <c r="AF61" s="192"/>
      <c r="AG61" s="192"/>
      <c r="AH61" s="192"/>
      <c r="AI61" s="192"/>
      <c r="AJ61" s="192"/>
      <c r="AK61" s="192"/>
      <c r="AL61" s="192"/>
      <c r="AM61" s="192"/>
      <c r="AN61" s="192"/>
      <c r="AO61" s="192"/>
      <c r="AP61" s="192"/>
      <c r="AQ61" s="192"/>
      <c r="AR61" s="192"/>
      <c r="AS61" s="192"/>
      <c r="AT61" s="192"/>
      <c r="AU61" s="192"/>
      <c r="AV61" s="192"/>
      <c r="AW61" s="192"/>
      <c r="AX61" s="192"/>
      <c r="AY61" s="192"/>
      <c r="AZ61" s="192"/>
      <c r="BA61" s="192"/>
      <c r="BB61" s="192"/>
      <c r="BC61" s="192"/>
      <c r="BD61" s="192"/>
      <c r="BE61" s="192"/>
      <c r="BF61" s="193"/>
    </row>
    <row r="62" spans="1:58" ht="9.9499999999999993" customHeight="1" x14ac:dyDescent="0.15">
      <c r="A62" s="201"/>
      <c r="B62" s="202"/>
      <c r="C62" s="203"/>
      <c r="D62" s="213"/>
      <c r="E62" s="214"/>
      <c r="F62" s="215"/>
      <c r="G62" s="28"/>
      <c r="H62" s="12"/>
      <c r="I62" s="12"/>
      <c r="J62" s="194"/>
      <c r="K62" s="194"/>
      <c r="L62" s="194"/>
      <c r="M62" s="194"/>
      <c r="N62" s="194"/>
      <c r="O62" s="194"/>
      <c r="P62" s="194"/>
      <c r="Q62" s="194"/>
      <c r="R62" s="194"/>
      <c r="S62" s="194"/>
      <c r="T62" s="194"/>
      <c r="U62" s="194"/>
      <c r="V62" s="194"/>
      <c r="W62" s="194"/>
      <c r="X62" s="194"/>
      <c r="Y62" s="194"/>
      <c r="Z62" s="194"/>
      <c r="AA62" s="194"/>
      <c r="AB62" s="194"/>
      <c r="AC62" s="194"/>
      <c r="AD62" s="194"/>
      <c r="AE62" s="194"/>
      <c r="AF62" s="194"/>
      <c r="AG62" s="194"/>
      <c r="AH62" s="194"/>
      <c r="AI62" s="194"/>
      <c r="AJ62" s="194"/>
      <c r="AK62" s="194"/>
      <c r="AL62" s="194"/>
      <c r="AM62" s="194"/>
      <c r="AN62" s="194"/>
      <c r="AO62" s="194"/>
      <c r="AP62" s="194"/>
      <c r="AQ62" s="194"/>
      <c r="AR62" s="194"/>
      <c r="AS62" s="194"/>
      <c r="AT62" s="194"/>
      <c r="AU62" s="194"/>
      <c r="AV62" s="194"/>
      <c r="AW62" s="194"/>
      <c r="AX62" s="194"/>
      <c r="AY62" s="194"/>
      <c r="AZ62" s="194"/>
      <c r="BA62" s="194"/>
      <c r="BB62" s="194"/>
      <c r="BC62" s="194"/>
      <c r="BD62" s="194"/>
      <c r="BE62" s="194"/>
      <c r="BF62" s="195"/>
    </row>
    <row r="63" spans="1:58" ht="9.9499999999999993" customHeight="1" x14ac:dyDescent="0.15">
      <c r="A63" s="201"/>
      <c r="B63" s="202"/>
      <c r="C63" s="203"/>
      <c r="D63" s="196" t="s">
        <v>34</v>
      </c>
      <c r="E63" s="196"/>
      <c r="F63" s="196"/>
      <c r="G63" s="101" t="s">
        <v>31</v>
      </c>
      <c r="H63" s="102"/>
      <c r="I63" s="102"/>
      <c r="J63" s="192"/>
      <c r="K63" s="192"/>
      <c r="L63" s="192"/>
      <c r="M63" s="192"/>
      <c r="N63" s="192"/>
      <c r="O63" s="192"/>
      <c r="P63" s="192"/>
      <c r="Q63" s="192"/>
      <c r="R63" s="192"/>
      <c r="S63" s="192"/>
      <c r="T63" s="192"/>
      <c r="U63" s="192"/>
      <c r="V63" s="192"/>
      <c r="W63" s="192"/>
      <c r="X63" s="192"/>
      <c r="Y63" s="192"/>
      <c r="Z63" s="192"/>
      <c r="AA63" s="192"/>
      <c r="AB63" s="192"/>
      <c r="AC63" s="192"/>
      <c r="AD63" s="192"/>
      <c r="AE63" s="192"/>
      <c r="AF63" s="192"/>
      <c r="AG63" s="192"/>
      <c r="AH63" s="192"/>
      <c r="AI63" s="192"/>
      <c r="AJ63" s="192"/>
      <c r="AK63" s="192"/>
      <c r="AL63" s="192"/>
      <c r="AM63" s="192"/>
      <c r="AN63" s="192"/>
      <c r="AO63" s="192"/>
      <c r="AP63" s="192"/>
      <c r="AQ63" s="192"/>
      <c r="AR63" s="192"/>
      <c r="AS63" s="192"/>
      <c r="AT63" s="192"/>
      <c r="AU63" s="192"/>
      <c r="AV63" s="192"/>
      <c r="AW63" s="192"/>
      <c r="AX63" s="192"/>
      <c r="AY63" s="192"/>
      <c r="AZ63" s="192"/>
      <c r="BA63" s="192"/>
      <c r="BB63" s="192"/>
      <c r="BC63" s="192"/>
      <c r="BD63" s="192"/>
      <c r="BE63" s="192"/>
      <c r="BF63" s="193"/>
    </row>
    <row r="64" spans="1:58" ht="9.9499999999999993" customHeight="1" x14ac:dyDescent="0.15">
      <c r="A64" s="201"/>
      <c r="B64" s="202"/>
      <c r="C64" s="203"/>
      <c r="D64" s="196"/>
      <c r="E64" s="196"/>
      <c r="F64" s="196"/>
      <c r="G64" s="107"/>
      <c r="H64" s="108"/>
      <c r="I64" s="108"/>
      <c r="J64" s="194"/>
      <c r="K64" s="194"/>
      <c r="L64" s="194"/>
      <c r="M64" s="194"/>
      <c r="N64" s="194"/>
      <c r="O64" s="194"/>
      <c r="P64" s="194"/>
      <c r="Q64" s="194"/>
      <c r="R64" s="194"/>
      <c r="S64" s="194"/>
      <c r="T64" s="194"/>
      <c r="U64" s="194"/>
      <c r="V64" s="194"/>
      <c r="W64" s="194"/>
      <c r="X64" s="194"/>
      <c r="Y64" s="194"/>
      <c r="Z64" s="194"/>
      <c r="AA64" s="194"/>
      <c r="AB64" s="194"/>
      <c r="AC64" s="194"/>
      <c r="AD64" s="194"/>
      <c r="AE64" s="194"/>
      <c r="AF64" s="194"/>
      <c r="AG64" s="194"/>
      <c r="AH64" s="194"/>
      <c r="AI64" s="194"/>
      <c r="AJ64" s="194"/>
      <c r="AK64" s="194"/>
      <c r="AL64" s="194"/>
      <c r="AM64" s="194"/>
      <c r="AN64" s="194"/>
      <c r="AO64" s="194"/>
      <c r="AP64" s="194"/>
      <c r="AQ64" s="194"/>
      <c r="AR64" s="194"/>
      <c r="AS64" s="194"/>
      <c r="AT64" s="194"/>
      <c r="AU64" s="194"/>
      <c r="AV64" s="194"/>
      <c r="AW64" s="194"/>
      <c r="AX64" s="194"/>
      <c r="AY64" s="194"/>
      <c r="AZ64" s="194"/>
      <c r="BA64" s="194"/>
      <c r="BB64" s="194"/>
      <c r="BC64" s="194"/>
      <c r="BD64" s="194"/>
      <c r="BE64" s="194"/>
      <c r="BF64" s="195"/>
    </row>
    <row r="65" spans="1:68" ht="9.9499999999999993" customHeight="1" x14ac:dyDescent="0.15">
      <c r="A65" s="201"/>
      <c r="B65" s="202"/>
      <c r="C65" s="203"/>
      <c r="D65" s="196"/>
      <c r="E65" s="196"/>
      <c r="F65" s="196"/>
      <c r="G65" s="197"/>
      <c r="H65" s="197"/>
      <c r="I65" s="197"/>
      <c r="J65" s="197"/>
      <c r="K65" s="197"/>
      <c r="L65" s="197"/>
      <c r="M65" s="197"/>
      <c r="N65" s="197"/>
      <c r="O65" s="197"/>
      <c r="P65" s="197"/>
      <c r="Q65" s="197"/>
      <c r="R65" s="197"/>
      <c r="S65" s="197"/>
      <c r="T65" s="197"/>
      <c r="U65" s="197"/>
      <c r="V65" s="197"/>
      <c r="W65" s="197"/>
      <c r="X65" s="197"/>
      <c r="Y65" s="197"/>
      <c r="Z65" s="197"/>
      <c r="AA65" s="197"/>
      <c r="AB65" s="197"/>
      <c r="AC65" s="197"/>
      <c r="AD65" s="197"/>
      <c r="AE65" s="197"/>
      <c r="AF65" s="197"/>
      <c r="AG65" s="197"/>
      <c r="AH65" s="197"/>
      <c r="AI65" s="197"/>
      <c r="AJ65" s="197"/>
      <c r="AK65" s="197"/>
      <c r="AL65" s="197"/>
      <c r="AM65" s="197"/>
      <c r="AN65" s="197"/>
      <c r="AO65" s="197"/>
      <c r="AP65" s="197"/>
      <c r="AQ65" s="197"/>
      <c r="AR65" s="197"/>
      <c r="AS65" s="197"/>
      <c r="AT65" s="197"/>
      <c r="AU65" s="197"/>
      <c r="AV65" s="197"/>
      <c r="AW65" s="197"/>
      <c r="AX65" s="197"/>
      <c r="AY65" s="197"/>
      <c r="AZ65" s="197"/>
      <c r="BA65" s="197"/>
      <c r="BB65" s="197"/>
      <c r="BC65" s="197"/>
      <c r="BD65" s="197"/>
      <c r="BE65" s="197"/>
      <c r="BF65" s="197"/>
    </row>
    <row r="66" spans="1:68" ht="9.9499999999999993" customHeight="1" x14ac:dyDescent="0.15">
      <c r="A66" s="201"/>
      <c r="B66" s="202"/>
      <c r="C66" s="203"/>
      <c r="D66" s="196"/>
      <c r="E66" s="196"/>
      <c r="F66" s="196"/>
      <c r="G66" s="197"/>
      <c r="H66" s="197"/>
      <c r="I66" s="197"/>
      <c r="J66" s="197"/>
      <c r="K66" s="197"/>
      <c r="L66" s="197"/>
      <c r="M66" s="197"/>
      <c r="N66" s="197"/>
      <c r="O66" s="197"/>
      <c r="P66" s="197"/>
      <c r="Q66" s="197"/>
      <c r="R66" s="197"/>
      <c r="S66" s="197"/>
      <c r="T66" s="197"/>
      <c r="U66" s="197"/>
      <c r="V66" s="197"/>
      <c r="W66" s="197"/>
      <c r="X66" s="197"/>
      <c r="Y66" s="197"/>
      <c r="Z66" s="197"/>
      <c r="AA66" s="197"/>
      <c r="AB66" s="197"/>
      <c r="AC66" s="197"/>
      <c r="AD66" s="197"/>
      <c r="AE66" s="197"/>
      <c r="AF66" s="197"/>
      <c r="AG66" s="197"/>
      <c r="AH66" s="197"/>
      <c r="AI66" s="197"/>
      <c r="AJ66" s="197"/>
      <c r="AK66" s="197"/>
      <c r="AL66" s="197"/>
      <c r="AM66" s="197"/>
      <c r="AN66" s="197"/>
      <c r="AO66" s="197"/>
      <c r="AP66" s="197"/>
      <c r="AQ66" s="197"/>
      <c r="AR66" s="197"/>
      <c r="AS66" s="197"/>
      <c r="AT66" s="197"/>
      <c r="AU66" s="197"/>
      <c r="AV66" s="197"/>
      <c r="AW66" s="197"/>
      <c r="AX66" s="197"/>
      <c r="AY66" s="197"/>
      <c r="AZ66" s="197"/>
      <c r="BA66" s="197"/>
      <c r="BB66" s="197"/>
      <c r="BC66" s="197"/>
      <c r="BD66" s="197"/>
      <c r="BE66" s="197"/>
      <c r="BF66" s="197"/>
      <c r="BP66" s="368"/>
    </row>
    <row r="67" spans="1:68" ht="9.9499999999999993" customHeight="1" x14ac:dyDescent="0.15">
      <c r="A67" s="201"/>
      <c r="B67" s="202"/>
      <c r="C67" s="203"/>
      <c r="D67" s="196"/>
      <c r="E67" s="196"/>
      <c r="F67" s="196"/>
      <c r="G67" s="197"/>
      <c r="H67" s="197"/>
      <c r="I67" s="197"/>
      <c r="J67" s="197"/>
      <c r="K67" s="197"/>
      <c r="L67" s="197"/>
      <c r="M67" s="197"/>
      <c r="N67" s="197"/>
      <c r="O67" s="197"/>
      <c r="P67" s="197"/>
      <c r="Q67" s="197"/>
      <c r="R67" s="197"/>
      <c r="S67" s="197"/>
      <c r="T67" s="197"/>
      <c r="U67" s="197"/>
      <c r="V67" s="197"/>
      <c r="W67" s="197"/>
      <c r="X67" s="197"/>
      <c r="Y67" s="197"/>
      <c r="Z67" s="197"/>
      <c r="AA67" s="197"/>
      <c r="AB67" s="197"/>
      <c r="AC67" s="197"/>
      <c r="AD67" s="197"/>
      <c r="AE67" s="197"/>
      <c r="AF67" s="197"/>
      <c r="AG67" s="197"/>
      <c r="AH67" s="197"/>
      <c r="AI67" s="197"/>
      <c r="AJ67" s="197"/>
      <c r="AK67" s="197"/>
      <c r="AL67" s="197"/>
      <c r="AM67" s="197"/>
      <c r="AN67" s="197"/>
      <c r="AO67" s="197"/>
      <c r="AP67" s="197"/>
      <c r="AQ67" s="197"/>
      <c r="AR67" s="197"/>
      <c r="AS67" s="197"/>
      <c r="AT67" s="197"/>
      <c r="AU67" s="197"/>
      <c r="AV67" s="197"/>
      <c r="AW67" s="197"/>
      <c r="AX67" s="197"/>
      <c r="AY67" s="197"/>
      <c r="AZ67" s="197"/>
      <c r="BA67" s="197"/>
      <c r="BB67" s="197"/>
      <c r="BC67" s="197"/>
      <c r="BD67" s="197"/>
      <c r="BE67" s="197"/>
      <c r="BF67" s="197"/>
      <c r="BP67" s="368"/>
    </row>
    <row r="68" spans="1:68" ht="9.9499999999999993" customHeight="1" x14ac:dyDescent="0.15">
      <c r="A68" s="204"/>
      <c r="B68" s="205"/>
      <c r="C68" s="206"/>
      <c r="D68" s="196"/>
      <c r="E68" s="196"/>
      <c r="F68" s="196"/>
      <c r="G68" s="197"/>
      <c r="H68" s="197"/>
      <c r="I68" s="197"/>
      <c r="J68" s="197"/>
      <c r="K68" s="197"/>
      <c r="L68" s="197"/>
      <c r="M68" s="197"/>
      <c r="N68" s="197"/>
      <c r="O68" s="197"/>
      <c r="P68" s="197"/>
      <c r="Q68" s="197"/>
      <c r="R68" s="197"/>
      <c r="S68" s="197"/>
      <c r="T68" s="197"/>
      <c r="U68" s="197"/>
      <c r="V68" s="197"/>
      <c r="W68" s="197"/>
      <c r="X68" s="197"/>
      <c r="Y68" s="197"/>
      <c r="Z68" s="197"/>
      <c r="AA68" s="197"/>
      <c r="AB68" s="197"/>
      <c r="AC68" s="197"/>
      <c r="AD68" s="197"/>
      <c r="AE68" s="197"/>
      <c r="AF68" s="197"/>
      <c r="AG68" s="197"/>
      <c r="AH68" s="197"/>
      <c r="AI68" s="197"/>
      <c r="AJ68" s="197"/>
      <c r="AK68" s="197"/>
      <c r="AL68" s="197"/>
      <c r="AM68" s="197"/>
      <c r="AN68" s="197"/>
      <c r="AO68" s="197"/>
      <c r="AP68" s="197"/>
      <c r="AQ68" s="197"/>
      <c r="AR68" s="197"/>
      <c r="AS68" s="197"/>
      <c r="AT68" s="197"/>
      <c r="AU68" s="197"/>
      <c r="AV68" s="197"/>
      <c r="AW68" s="197"/>
      <c r="AX68" s="197"/>
      <c r="AY68" s="197"/>
      <c r="AZ68" s="197"/>
      <c r="BA68" s="197"/>
      <c r="BB68" s="197"/>
      <c r="BC68" s="197"/>
      <c r="BD68" s="197"/>
      <c r="BE68" s="197"/>
      <c r="BF68" s="197"/>
    </row>
    <row r="69" spans="1:68" s="37" customFormat="1" ht="9.9499999999999993" customHeight="1" x14ac:dyDescent="0.15">
      <c r="A69" s="416" t="s">
        <v>35</v>
      </c>
      <c r="B69" s="416"/>
      <c r="C69" s="416"/>
      <c r="D69" s="416"/>
      <c r="E69" s="416"/>
      <c r="F69" s="423" t="str">
        <f>IF('申 '!F71="","",'申 '!F71)</f>
        <v/>
      </c>
      <c r="G69" s="423"/>
      <c r="H69" s="423" t="str">
        <f>IF('申 '!H69="","",'申 '!H69)</f>
        <v/>
      </c>
      <c r="I69" s="423"/>
      <c r="J69" s="416" t="s">
        <v>36</v>
      </c>
      <c r="K69" s="416"/>
      <c r="M69" s="423" t="s">
        <v>117</v>
      </c>
      <c r="N69" s="423"/>
      <c r="O69" s="423"/>
      <c r="P69" s="423"/>
      <c r="Q69" s="423" t="s">
        <v>95</v>
      </c>
      <c r="R69" s="423"/>
      <c r="S69" s="423"/>
      <c r="T69" s="423"/>
      <c r="U69" s="424">
        <v>5</v>
      </c>
      <c r="V69" s="424"/>
      <c r="W69" s="423" t="s">
        <v>98</v>
      </c>
      <c r="X69" s="423"/>
      <c r="Y69" s="423"/>
      <c r="Z69" s="417"/>
      <c r="AA69" s="417"/>
      <c r="AB69" s="416" t="s">
        <v>7</v>
      </c>
      <c r="AC69" s="416"/>
      <c r="AD69" s="417"/>
      <c r="AE69" s="417"/>
      <c r="AF69" s="416" t="s">
        <v>8</v>
      </c>
      <c r="AG69" s="416"/>
      <c r="AH69" s="418" t="s">
        <v>37</v>
      </c>
      <c r="AI69" s="418"/>
      <c r="AJ69" s="418"/>
      <c r="AK69" s="418"/>
    </row>
    <row r="70" spans="1:68" s="37" customFormat="1" ht="9.9499999999999993" customHeight="1" x14ac:dyDescent="0.15">
      <c r="A70" s="416"/>
      <c r="B70" s="416"/>
      <c r="C70" s="416"/>
      <c r="D70" s="416"/>
      <c r="E70" s="416"/>
      <c r="F70" s="416" t="str">
        <f>IF('申 '!F70="","",'申 '!F70)</f>
        <v/>
      </c>
      <c r="G70" s="416"/>
      <c r="H70" s="416" t="str">
        <f>IF('申 '!H70="","",'申 '!H70)</f>
        <v/>
      </c>
      <c r="I70" s="416"/>
      <c r="J70" s="416"/>
      <c r="K70" s="416"/>
      <c r="M70" s="416"/>
      <c r="N70" s="416"/>
      <c r="O70" s="416"/>
      <c r="P70" s="416"/>
      <c r="Q70" s="416"/>
      <c r="R70" s="416"/>
      <c r="S70" s="416"/>
      <c r="T70" s="416"/>
      <c r="U70" s="417"/>
      <c r="V70" s="417"/>
      <c r="W70" s="416"/>
      <c r="X70" s="416"/>
      <c r="Y70" s="416"/>
      <c r="Z70" s="417"/>
      <c r="AA70" s="417"/>
      <c r="AB70" s="416"/>
      <c r="AC70" s="416"/>
      <c r="AD70" s="417"/>
      <c r="AE70" s="417"/>
      <c r="AF70" s="416"/>
      <c r="AG70" s="416"/>
      <c r="AH70" s="418"/>
      <c r="AI70" s="418"/>
      <c r="AJ70" s="418"/>
      <c r="AK70" s="418"/>
    </row>
    <row r="71" spans="1:68" s="37" customFormat="1" ht="9.9499999999999993" customHeight="1" x14ac:dyDescent="0.15">
      <c r="A71" s="419" t="s">
        <v>136</v>
      </c>
      <c r="B71" s="419"/>
      <c r="C71" s="419"/>
      <c r="D71" s="419"/>
      <c r="E71" s="419"/>
      <c r="F71" s="419"/>
      <c r="G71" s="419"/>
      <c r="H71" s="419"/>
      <c r="I71" s="419"/>
      <c r="J71" s="419"/>
      <c r="K71" s="419"/>
      <c r="L71" s="419"/>
      <c r="M71" s="419"/>
      <c r="N71" s="419"/>
      <c r="O71" s="419"/>
      <c r="P71" s="419"/>
      <c r="Q71" s="419"/>
      <c r="R71" s="419"/>
      <c r="S71" s="419"/>
      <c r="T71" s="419"/>
      <c r="U71" s="419"/>
      <c r="V71" s="419"/>
      <c r="W71" s="419"/>
      <c r="X71" s="419"/>
      <c r="Y71" s="419"/>
      <c r="Z71" s="419"/>
      <c r="AA71" s="419"/>
      <c r="AB71" s="419"/>
      <c r="AC71" s="419"/>
      <c r="AD71" s="419"/>
      <c r="AE71" s="419"/>
      <c r="AF71" s="419"/>
      <c r="AG71" s="419"/>
      <c r="AH71" s="419"/>
      <c r="AI71" s="419"/>
      <c r="AJ71" s="419"/>
      <c r="AK71" s="419"/>
      <c r="AL71" s="419"/>
      <c r="AM71" s="419"/>
      <c r="AN71" s="419"/>
      <c r="AO71" s="419"/>
      <c r="AP71" s="419"/>
      <c r="AQ71" s="419"/>
      <c r="AR71" s="419"/>
      <c r="AS71" s="419"/>
      <c r="AT71" s="419"/>
      <c r="AU71" s="419"/>
      <c r="AV71" s="419"/>
      <c r="AW71" s="419"/>
      <c r="AX71" s="419"/>
      <c r="AY71" s="419"/>
      <c r="AZ71" s="419"/>
      <c r="BA71" s="419"/>
      <c r="BB71" s="419"/>
      <c r="BC71" s="419"/>
      <c r="BD71" s="419"/>
      <c r="BE71" s="419"/>
      <c r="BF71" s="419"/>
    </row>
    <row r="72" spans="1:68" s="37" customFormat="1" ht="9.9499999999999993" customHeight="1" x14ac:dyDescent="0.15">
      <c r="A72" s="419"/>
      <c r="B72" s="419"/>
      <c r="C72" s="419"/>
      <c r="D72" s="419"/>
      <c r="E72" s="419"/>
      <c r="F72" s="419"/>
      <c r="G72" s="419"/>
      <c r="H72" s="419"/>
      <c r="I72" s="419"/>
      <c r="J72" s="419"/>
      <c r="K72" s="419"/>
      <c r="L72" s="419"/>
      <c r="M72" s="419"/>
      <c r="N72" s="419"/>
      <c r="O72" s="419"/>
      <c r="P72" s="419"/>
      <c r="Q72" s="419"/>
      <c r="R72" s="419"/>
      <c r="S72" s="419"/>
      <c r="T72" s="419"/>
      <c r="U72" s="419"/>
      <c r="V72" s="419"/>
      <c r="W72" s="419"/>
      <c r="X72" s="419"/>
      <c r="Y72" s="419"/>
      <c r="Z72" s="419"/>
      <c r="AA72" s="419"/>
      <c r="AB72" s="419"/>
      <c r="AC72" s="419"/>
      <c r="AD72" s="419"/>
      <c r="AE72" s="419"/>
      <c r="AF72" s="419"/>
      <c r="AG72" s="419"/>
      <c r="AH72" s="419"/>
      <c r="AI72" s="419"/>
      <c r="AJ72" s="419"/>
      <c r="AK72" s="419"/>
      <c r="AL72" s="419"/>
      <c r="AM72" s="419"/>
      <c r="AN72" s="419"/>
      <c r="AO72" s="419"/>
      <c r="AP72" s="419"/>
      <c r="AQ72" s="419"/>
      <c r="AR72" s="419"/>
      <c r="AS72" s="419"/>
      <c r="AT72" s="419"/>
      <c r="AU72" s="419"/>
      <c r="AV72" s="419"/>
      <c r="AW72" s="419"/>
      <c r="AX72" s="419"/>
      <c r="AY72" s="419"/>
      <c r="AZ72" s="419"/>
      <c r="BA72" s="419"/>
      <c r="BB72" s="419"/>
      <c r="BC72" s="419"/>
      <c r="BD72" s="419"/>
      <c r="BE72" s="419"/>
      <c r="BF72" s="419"/>
    </row>
    <row r="73" spans="1:68" ht="9.9499999999999993" customHeight="1" x14ac:dyDescent="0.15">
      <c r="A73" s="402" t="s">
        <v>137</v>
      </c>
      <c r="B73" s="420"/>
      <c r="C73" s="420"/>
      <c r="D73" s="420"/>
      <c r="E73" s="420"/>
      <c r="F73" s="420"/>
      <c r="G73" s="420"/>
      <c r="H73" s="420"/>
      <c r="I73" s="420"/>
      <c r="J73" s="420"/>
      <c r="K73" s="420"/>
      <c r="L73" s="420"/>
      <c r="M73" s="420"/>
      <c r="N73" s="420"/>
      <c r="O73" s="420"/>
      <c r="P73" s="420"/>
      <c r="Q73" s="420"/>
      <c r="R73" s="420"/>
      <c r="S73" s="420"/>
      <c r="T73" s="420"/>
      <c r="U73" s="420"/>
      <c r="V73" s="420"/>
      <c r="W73" s="420"/>
      <c r="X73" s="420"/>
      <c r="Y73" s="420"/>
      <c r="Z73" s="420"/>
      <c r="AA73" s="420"/>
      <c r="AB73" s="420"/>
      <c r="AC73" s="420"/>
      <c r="AD73" s="420"/>
      <c r="AE73" s="420"/>
      <c r="AF73" s="420"/>
      <c r="AG73" s="420"/>
      <c r="AH73" s="420"/>
      <c r="AI73" s="420"/>
      <c r="AJ73" s="420"/>
      <c r="AK73" s="420"/>
      <c r="AL73" s="420"/>
      <c r="AM73" s="420"/>
      <c r="AN73" s="420"/>
      <c r="AO73" s="420"/>
      <c r="AP73" s="420"/>
      <c r="AQ73" s="420"/>
      <c r="AR73" s="420"/>
      <c r="AS73" s="420"/>
      <c r="AT73" s="420"/>
      <c r="AU73" s="420"/>
      <c r="AV73" s="420"/>
      <c r="AW73" s="420"/>
      <c r="AX73" s="400"/>
    </row>
    <row r="74" spans="1:68" ht="9.9499999999999993" customHeight="1" x14ac:dyDescent="0.15">
      <c r="A74" s="399"/>
      <c r="B74" s="421"/>
      <c r="C74" s="421"/>
      <c r="D74" s="421"/>
      <c r="E74" s="421"/>
      <c r="F74" s="421"/>
      <c r="G74" s="374"/>
      <c r="H74" s="374"/>
      <c r="I74" s="374"/>
      <c r="J74" s="374"/>
      <c r="K74" s="374"/>
      <c r="L74" s="374"/>
      <c r="M74" s="374"/>
      <c r="N74" s="374"/>
      <c r="O74" s="374"/>
      <c r="P74" s="374"/>
      <c r="Q74" s="374"/>
      <c r="R74" s="374"/>
      <c r="S74" s="374"/>
      <c r="T74" s="374"/>
      <c r="U74" s="374"/>
      <c r="V74" s="374"/>
      <c r="W74" s="374"/>
      <c r="X74" s="374"/>
      <c r="Y74" s="374"/>
      <c r="Z74" s="374"/>
      <c r="AA74" s="374"/>
      <c r="AB74" s="374"/>
      <c r="AC74" s="374"/>
      <c r="AD74" s="374"/>
      <c r="AE74" s="374"/>
      <c r="AF74" s="374"/>
      <c r="AG74" s="374"/>
      <c r="AH74" s="374"/>
      <c r="AI74" s="374"/>
      <c r="AJ74" s="374"/>
      <c r="AK74" s="374"/>
      <c r="AL74" s="374"/>
      <c r="AM74" s="374"/>
      <c r="AN74" s="374"/>
      <c r="AO74" s="374"/>
      <c r="AP74" s="374"/>
      <c r="AQ74" s="374"/>
      <c r="AR74" s="374"/>
      <c r="AS74" s="374"/>
      <c r="AT74" s="374"/>
      <c r="AU74" s="374"/>
      <c r="AV74" s="374"/>
      <c r="AW74" s="374"/>
      <c r="AX74" s="422"/>
    </row>
    <row r="75" spans="1:68" ht="14.25" customHeight="1" x14ac:dyDescent="0.15">
      <c r="A75" s="431"/>
      <c r="B75" s="432"/>
      <c r="C75" s="432"/>
      <c r="D75" s="432"/>
      <c r="E75" s="432"/>
      <c r="F75" s="432"/>
      <c r="G75" s="190" t="s">
        <v>45</v>
      </c>
      <c r="H75" s="190"/>
      <c r="I75" s="190"/>
      <c r="J75" s="190"/>
      <c r="K75" s="190"/>
      <c r="L75" s="190"/>
      <c r="M75" s="190" t="s">
        <v>44</v>
      </c>
      <c r="N75" s="190"/>
      <c r="O75" s="190"/>
      <c r="P75" s="190"/>
      <c r="Q75" s="190"/>
      <c r="R75" s="190"/>
      <c r="S75" s="190"/>
      <c r="T75" s="190"/>
      <c r="U75" s="190"/>
      <c r="V75" s="190"/>
      <c r="W75" s="190"/>
      <c r="X75" s="190"/>
      <c r="Y75" s="190" t="s">
        <v>43</v>
      </c>
      <c r="Z75" s="190"/>
      <c r="AA75" s="190"/>
      <c r="AB75" s="190"/>
      <c r="AC75" s="190"/>
      <c r="AD75" s="190"/>
      <c r="AE75" s="190"/>
      <c r="AF75" s="190"/>
      <c r="AG75" s="190"/>
      <c r="AH75" s="190"/>
      <c r="AI75" s="190"/>
      <c r="AJ75" s="190"/>
      <c r="AK75" s="190"/>
      <c r="AL75" s="190"/>
      <c r="AM75" s="190" t="s">
        <v>138</v>
      </c>
      <c r="AN75" s="190"/>
      <c r="AO75" s="190"/>
      <c r="AP75" s="190"/>
      <c r="AQ75" s="190"/>
      <c r="AR75" s="190"/>
      <c r="AS75" s="190"/>
      <c r="AT75" s="190"/>
      <c r="AU75" s="190"/>
      <c r="AV75" s="190"/>
      <c r="AW75" s="190"/>
      <c r="AX75" s="190"/>
      <c r="AY75" s="30"/>
      <c r="AZ75" s="30"/>
      <c r="BA75" s="190" t="s">
        <v>42</v>
      </c>
      <c r="BB75" s="190"/>
      <c r="BC75" s="190"/>
      <c r="BD75" s="190"/>
      <c r="BE75" s="190"/>
      <c r="BF75" s="190"/>
    </row>
    <row r="76" spans="1:68" ht="9.9499999999999993" customHeight="1" x14ac:dyDescent="0.15">
      <c r="A76" s="106"/>
      <c r="B76" s="428"/>
      <c r="C76" s="428"/>
      <c r="D76" s="428"/>
      <c r="E76" s="428"/>
      <c r="F76" s="428"/>
      <c r="G76" s="429"/>
      <c r="H76" s="429"/>
      <c r="I76" s="429"/>
      <c r="J76" s="429"/>
      <c r="K76" s="429"/>
      <c r="L76" s="429"/>
      <c r="M76" s="430"/>
      <c r="N76" s="430"/>
      <c r="O76" s="430"/>
      <c r="P76" s="430"/>
      <c r="Q76" s="430"/>
      <c r="R76" s="430"/>
      <c r="S76" s="430"/>
      <c r="T76" s="430"/>
      <c r="U76" s="430"/>
      <c r="V76" s="430"/>
      <c r="W76" s="430"/>
      <c r="X76" s="430"/>
      <c r="Y76" s="430"/>
      <c r="Z76" s="430"/>
      <c r="AA76" s="430"/>
      <c r="AB76" s="430"/>
      <c r="AC76" s="430"/>
      <c r="AD76" s="430"/>
      <c r="AE76" s="430"/>
      <c r="AF76" s="430"/>
      <c r="AG76" s="430"/>
      <c r="AH76" s="430"/>
      <c r="AI76" s="430"/>
      <c r="AJ76" s="430"/>
      <c r="AK76" s="430"/>
      <c r="AL76" s="430"/>
      <c r="AM76" s="430"/>
      <c r="AN76" s="430"/>
      <c r="AO76" s="430"/>
      <c r="AP76" s="430"/>
      <c r="AQ76" s="430"/>
      <c r="AR76" s="430"/>
      <c r="AS76" s="430"/>
      <c r="AT76" s="430"/>
      <c r="AU76" s="430"/>
      <c r="AV76" s="430"/>
      <c r="AW76" s="430"/>
      <c r="AX76" s="430"/>
      <c r="BA76" s="429"/>
      <c r="BB76" s="429"/>
      <c r="BC76" s="429"/>
      <c r="BD76" s="429"/>
      <c r="BE76" s="429"/>
      <c r="BF76" s="429"/>
    </row>
    <row r="77" spans="1:68" ht="9.9499999999999993" customHeight="1" x14ac:dyDescent="0.15">
      <c r="A77" s="106"/>
      <c r="B77" s="428"/>
      <c r="C77" s="428"/>
      <c r="D77" s="428"/>
      <c r="E77" s="428"/>
      <c r="F77" s="428"/>
      <c r="G77" s="429"/>
      <c r="H77" s="429"/>
      <c r="I77" s="429"/>
      <c r="J77" s="429"/>
      <c r="K77" s="429"/>
      <c r="L77" s="429"/>
      <c r="M77" s="430"/>
      <c r="N77" s="430"/>
      <c r="O77" s="430"/>
      <c r="P77" s="430"/>
      <c r="Q77" s="430"/>
      <c r="R77" s="430"/>
      <c r="S77" s="430"/>
      <c r="T77" s="430"/>
      <c r="U77" s="430"/>
      <c r="V77" s="430"/>
      <c r="W77" s="430"/>
      <c r="X77" s="430"/>
      <c r="Y77" s="430"/>
      <c r="Z77" s="430"/>
      <c r="AA77" s="430"/>
      <c r="AB77" s="430"/>
      <c r="AC77" s="430"/>
      <c r="AD77" s="430"/>
      <c r="AE77" s="430"/>
      <c r="AF77" s="430"/>
      <c r="AG77" s="430"/>
      <c r="AH77" s="430"/>
      <c r="AI77" s="430"/>
      <c r="AJ77" s="430"/>
      <c r="AK77" s="430"/>
      <c r="AL77" s="430"/>
      <c r="AM77" s="430"/>
      <c r="AN77" s="430"/>
      <c r="AO77" s="430"/>
      <c r="AP77" s="430"/>
      <c r="AQ77" s="430"/>
      <c r="AR77" s="430"/>
      <c r="AS77" s="430"/>
      <c r="AT77" s="430"/>
      <c r="AU77" s="430"/>
      <c r="AV77" s="430"/>
      <c r="AW77" s="430"/>
      <c r="AX77" s="430"/>
      <c r="BA77" s="429"/>
      <c r="BB77" s="429"/>
      <c r="BC77" s="429"/>
      <c r="BD77" s="429"/>
      <c r="BE77" s="429"/>
      <c r="BF77" s="429"/>
    </row>
    <row r="78" spans="1:68" ht="9.9499999999999993" customHeight="1" x14ac:dyDescent="0.15">
      <c r="A78" s="106"/>
      <c r="B78" s="428"/>
      <c r="C78" s="428"/>
      <c r="D78" s="428"/>
      <c r="E78" s="428"/>
      <c r="F78" s="428"/>
      <c r="G78" s="429"/>
      <c r="H78" s="429"/>
      <c r="I78" s="429"/>
      <c r="J78" s="429"/>
      <c r="K78" s="429"/>
      <c r="L78" s="429"/>
      <c r="M78" s="430"/>
      <c r="N78" s="430"/>
      <c r="O78" s="430"/>
      <c r="P78" s="430"/>
      <c r="Q78" s="430"/>
      <c r="R78" s="430"/>
      <c r="S78" s="430"/>
      <c r="T78" s="430"/>
      <c r="U78" s="430"/>
      <c r="V78" s="430"/>
      <c r="W78" s="430"/>
      <c r="X78" s="430"/>
      <c r="Y78" s="430"/>
      <c r="Z78" s="430"/>
      <c r="AA78" s="430"/>
      <c r="AB78" s="430"/>
      <c r="AC78" s="430"/>
      <c r="AD78" s="430"/>
      <c r="AE78" s="430"/>
      <c r="AF78" s="430"/>
      <c r="AG78" s="430"/>
      <c r="AH78" s="430"/>
      <c r="AI78" s="430"/>
      <c r="AJ78" s="430"/>
      <c r="AK78" s="430"/>
      <c r="AL78" s="430"/>
      <c r="AM78" s="430"/>
      <c r="AN78" s="430"/>
      <c r="AO78" s="430"/>
      <c r="AP78" s="430"/>
      <c r="AQ78" s="430"/>
      <c r="AR78" s="430"/>
      <c r="AS78" s="430"/>
      <c r="AT78" s="430"/>
      <c r="AU78" s="430"/>
      <c r="AV78" s="430"/>
      <c r="AW78" s="430"/>
      <c r="AX78" s="430"/>
      <c r="BA78" s="429"/>
      <c r="BB78" s="429"/>
      <c r="BC78" s="429"/>
      <c r="BD78" s="429"/>
      <c r="BE78" s="429"/>
      <c r="BF78" s="429"/>
    </row>
    <row r="79" spans="1:68" ht="9.9499999999999993" customHeight="1" x14ac:dyDescent="0.15">
      <c r="A79" s="106"/>
      <c r="B79" s="428"/>
      <c r="C79" s="428"/>
      <c r="D79" s="428"/>
      <c r="E79" s="428"/>
      <c r="F79" s="428"/>
      <c r="G79" s="430"/>
      <c r="H79" s="430"/>
      <c r="I79" s="430"/>
      <c r="J79" s="430"/>
      <c r="K79" s="430"/>
      <c r="L79" s="430"/>
      <c r="M79" s="430"/>
      <c r="N79" s="430"/>
      <c r="O79" s="430"/>
      <c r="P79" s="430"/>
      <c r="Q79" s="430"/>
      <c r="R79" s="430"/>
      <c r="S79" s="430"/>
      <c r="T79" s="430"/>
      <c r="U79" s="430"/>
      <c r="V79" s="430"/>
      <c r="W79" s="430"/>
      <c r="X79" s="430"/>
      <c r="Y79" s="430"/>
      <c r="Z79" s="430"/>
      <c r="AA79" s="430"/>
      <c r="AB79" s="430"/>
      <c r="AC79" s="430"/>
      <c r="AD79" s="430"/>
      <c r="AE79" s="430"/>
      <c r="AF79" s="430"/>
      <c r="AG79" s="430"/>
      <c r="AH79" s="430"/>
      <c r="AI79" s="430"/>
      <c r="AJ79" s="430"/>
      <c r="AK79" s="430"/>
      <c r="AL79" s="430"/>
      <c r="AM79" s="430"/>
      <c r="AN79" s="430"/>
      <c r="AO79" s="430"/>
      <c r="AP79" s="430"/>
      <c r="AQ79" s="430"/>
      <c r="AR79" s="430"/>
      <c r="AS79" s="430"/>
      <c r="AT79" s="430"/>
      <c r="AU79" s="430"/>
      <c r="AV79" s="430"/>
      <c r="AW79" s="430"/>
      <c r="AX79" s="430"/>
      <c r="BA79" s="430"/>
      <c r="BB79" s="430"/>
      <c r="BC79" s="430"/>
      <c r="BD79" s="430"/>
      <c r="BE79" s="430"/>
      <c r="BF79" s="430"/>
    </row>
    <row r="80" spans="1:68" ht="9.75" customHeight="1" x14ac:dyDescent="0.15">
      <c r="A80" s="106"/>
      <c r="B80" s="428"/>
      <c r="C80" s="428"/>
      <c r="D80" s="428"/>
      <c r="E80" s="428"/>
      <c r="F80" s="428"/>
      <c r="G80" s="430"/>
      <c r="H80" s="430"/>
      <c r="I80" s="430"/>
      <c r="J80" s="430"/>
      <c r="K80" s="430"/>
      <c r="L80" s="430"/>
      <c r="M80" s="430"/>
      <c r="N80" s="430"/>
      <c r="O80" s="430"/>
      <c r="P80" s="430"/>
      <c r="Q80" s="430"/>
      <c r="R80" s="430"/>
      <c r="S80" s="430"/>
      <c r="T80" s="430"/>
      <c r="U80" s="430"/>
      <c r="V80" s="430"/>
      <c r="W80" s="430"/>
      <c r="X80" s="430"/>
      <c r="Y80" s="430"/>
      <c r="Z80" s="430"/>
      <c r="AA80" s="430"/>
      <c r="AB80" s="430"/>
      <c r="AC80" s="430"/>
      <c r="AD80" s="430"/>
      <c r="AE80" s="430"/>
      <c r="AF80" s="430"/>
      <c r="AG80" s="430"/>
      <c r="AH80" s="430"/>
      <c r="AI80" s="430"/>
      <c r="AJ80" s="430"/>
      <c r="AK80" s="430"/>
      <c r="AL80" s="430"/>
      <c r="AM80" s="430"/>
      <c r="AN80" s="430"/>
      <c r="AO80" s="430"/>
      <c r="AP80" s="430"/>
      <c r="AQ80" s="430"/>
      <c r="AR80" s="430"/>
      <c r="AS80" s="430"/>
      <c r="AT80" s="430"/>
      <c r="AU80" s="430"/>
      <c r="AV80" s="430"/>
      <c r="AW80" s="430"/>
      <c r="AX80" s="430"/>
      <c r="BA80" s="430"/>
      <c r="BB80" s="430"/>
      <c r="BC80" s="430"/>
      <c r="BD80" s="430"/>
      <c r="BE80" s="430"/>
      <c r="BF80" s="430"/>
    </row>
    <row r="81" spans="1:50" ht="9.9499999999999993" customHeight="1" x14ac:dyDescent="0.15">
      <c r="A81" s="402" t="s">
        <v>139</v>
      </c>
      <c r="B81" s="420"/>
      <c r="C81" s="420"/>
      <c r="D81" s="420"/>
      <c r="E81" s="420"/>
      <c r="F81" s="420"/>
      <c r="G81" s="420"/>
      <c r="H81" s="420"/>
      <c r="I81" s="420"/>
      <c r="J81" s="420"/>
      <c r="K81" s="420"/>
      <c r="L81" s="420"/>
      <c r="M81" s="420"/>
      <c r="N81" s="420"/>
      <c r="O81" s="420"/>
      <c r="P81" s="420"/>
      <c r="Q81" s="420"/>
      <c r="R81" s="420"/>
      <c r="S81" s="420"/>
      <c r="T81" s="420"/>
      <c r="U81" s="420"/>
      <c r="V81" s="420"/>
      <c r="W81" s="420"/>
      <c r="X81" s="420"/>
      <c r="Y81" s="420"/>
      <c r="Z81" s="420"/>
      <c r="AA81" s="420"/>
      <c r="AB81" s="420"/>
      <c r="AC81" s="420"/>
      <c r="AD81" s="420"/>
      <c r="AE81" s="420"/>
      <c r="AF81" s="420"/>
      <c r="AG81" s="420"/>
      <c r="AH81" s="420"/>
      <c r="AI81" s="420"/>
      <c r="AJ81" s="420"/>
      <c r="AK81" s="420"/>
      <c r="AL81" s="420"/>
      <c r="AM81" s="420"/>
      <c r="AN81" s="420"/>
      <c r="AO81" s="420"/>
      <c r="AP81" s="420"/>
      <c r="AQ81" s="420"/>
      <c r="AR81" s="420"/>
      <c r="AS81" s="420"/>
      <c r="AT81" s="420"/>
      <c r="AU81" s="420"/>
      <c r="AV81" s="420"/>
      <c r="AW81" s="420"/>
      <c r="AX81" s="400"/>
    </row>
    <row r="82" spans="1:50" ht="9.9499999999999993" customHeight="1" x14ac:dyDescent="0.15">
      <c r="A82" s="399"/>
      <c r="B82" s="421"/>
      <c r="C82" s="421"/>
      <c r="D82" s="421"/>
      <c r="E82" s="421"/>
      <c r="F82" s="421"/>
      <c r="G82" s="421"/>
      <c r="H82" s="421"/>
      <c r="I82" s="421"/>
      <c r="J82" s="421"/>
      <c r="K82" s="421"/>
      <c r="L82" s="421"/>
      <c r="M82" s="421"/>
      <c r="N82" s="421"/>
      <c r="O82" s="421"/>
      <c r="P82" s="421"/>
      <c r="Q82" s="421"/>
      <c r="R82" s="421"/>
      <c r="S82" s="421"/>
      <c r="T82" s="421"/>
      <c r="U82" s="421"/>
      <c r="V82" s="421"/>
      <c r="W82" s="421"/>
      <c r="X82" s="421"/>
      <c r="Y82" s="421"/>
      <c r="Z82" s="421"/>
      <c r="AA82" s="421"/>
      <c r="AB82" s="421"/>
      <c r="AC82" s="421"/>
      <c r="AD82" s="421"/>
      <c r="AE82" s="421"/>
      <c r="AF82" s="421"/>
      <c r="AG82" s="421"/>
      <c r="AH82" s="421"/>
      <c r="AI82" s="421"/>
      <c r="AJ82" s="421"/>
      <c r="AK82" s="421"/>
      <c r="AL82" s="421"/>
      <c r="AM82" s="421"/>
      <c r="AN82" s="421"/>
      <c r="AO82" s="421"/>
      <c r="AP82" s="421"/>
      <c r="AQ82" s="421"/>
      <c r="AR82" s="421"/>
      <c r="AS82" s="421"/>
      <c r="AT82" s="421"/>
      <c r="AU82" s="421"/>
      <c r="AV82" s="421"/>
      <c r="AW82" s="421"/>
      <c r="AX82" s="397"/>
    </row>
    <row r="83" spans="1:50" ht="11.25" customHeight="1" x14ac:dyDescent="0.15">
      <c r="A83" s="425" t="s">
        <v>94</v>
      </c>
      <c r="B83" s="426"/>
      <c r="C83" s="426"/>
      <c r="D83" s="426"/>
      <c r="E83" s="426"/>
      <c r="F83" s="427"/>
    </row>
    <row r="84" spans="1:50" ht="9.9499999999999993" customHeight="1" x14ac:dyDescent="0.15">
      <c r="A84" s="23"/>
      <c r="F84" s="14"/>
    </row>
    <row r="85" spans="1:50" ht="9.9499999999999993" customHeight="1" x14ac:dyDescent="0.15">
      <c r="A85" s="23"/>
      <c r="F85" s="14"/>
    </row>
    <row r="86" spans="1:50" ht="9.9499999999999993" customHeight="1" x14ac:dyDescent="0.15">
      <c r="A86" s="23"/>
      <c r="F86" s="14"/>
    </row>
    <row r="87" spans="1:50" ht="9.9499999999999993" customHeight="1" x14ac:dyDescent="0.15">
      <c r="A87" s="23"/>
      <c r="F87" s="14"/>
    </row>
    <row r="88" spans="1:50" ht="9.9499999999999993" customHeight="1" x14ac:dyDescent="0.15">
      <c r="A88" s="28"/>
      <c r="B88" s="12"/>
      <c r="C88" s="12"/>
      <c r="D88" s="12"/>
      <c r="E88" s="12"/>
      <c r="F88" s="26"/>
    </row>
  </sheetData>
  <mergeCells count="146">
    <mergeCell ref="A81:AX82"/>
    <mergeCell ref="A83:F83"/>
    <mergeCell ref="BA75:BF75"/>
    <mergeCell ref="A76:F80"/>
    <mergeCell ref="G76:L80"/>
    <mergeCell ref="BA76:BF80"/>
    <mergeCell ref="A75:F75"/>
    <mergeCell ref="G75:L75"/>
    <mergeCell ref="M75:X75"/>
    <mergeCell ref="Y75:AL75"/>
    <mergeCell ref="AM75:AX75"/>
    <mergeCell ref="M76:X80"/>
    <mergeCell ref="Y76:AL80"/>
    <mergeCell ref="AM76:AX80"/>
    <mergeCell ref="AB69:AC70"/>
    <mergeCell ref="AD69:AE70"/>
    <mergeCell ref="AF69:AG70"/>
    <mergeCell ref="AH69:AK70"/>
    <mergeCell ref="A71:BF72"/>
    <mergeCell ref="A73:AX74"/>
    <mergeCell ref="BP66:BP67"/>
    <mergeCell ref="G67:BF68"/>
    <mergeCell ref="A69:E70"/>
    <mergeCell ref="F69:I70"/>
    <mergeCell ref="J69:K70"/>
    <mergeCell ref="M69:P70"/>
    <mergeCell ref="Q69:T70"/>
    <mergeCell ref="U69:V70"/>
    <mergeCell ref="W69:Y70"/>
    <mergeCell ref="Z69:AA70"/>
    <mergeCell ref="D46:L47"/>
    <mergeCell ref="M46:BF47"/>
    <mergeCell ref="A49:C68"/>
    <mergeCell ref="D49:F62"/>
    <mergeCell ref="G49:AB50"/>
    <mergeCell ref="AC49:BF50"/>
    <mergeCell ref="AC51:BF52"/>
    <mergeCell ref="S53:Z54"/>
    <mergeCell ref="S55:Z56"/>
    <mergeCell ref="AA55:AB56"/>
    <mergeCell ref="AC55:BF56"/>
    <mergeCell ref="G57:I58"/>
    <mergeCell ref="J57:BF58"/>
    <mergeCell ref="J59:BF60"/>
    <mergeCell ref="J61:BF62"/>
    <mergeCell ref="D63:F68"/>
    <mergeCell ref="G63:I64"/>
    <mergeCell ref="J63:BF64"/>
    <mergeCell ref="G65:BF66"/>
    <mergeCell ref="D42:L43"/>
    <mergeCell ref="M42:BF43"/>
    <mergeCell ref="D44:L45"/>
    <mergeCell ref="M44:AB45"/>
    <mergeCell ref="AC44:AG45"/>
    <mergeCell ref="AH44:BF45"/>
    <mergeCell ref="AG40:AI41"/>
    <mergeCell ref="AJ40:AK41"/>
    <mergeCell ref="AL40:AM41"/>
    <mergeCell ref="AN40:AO41"/>
    <mergeCell ref="AP40:AQ41"/>
    <mergeCell ref="AR40:AT41"/>
    <mergeCell ref="AH34:AI35"/>
    <mergeCell ref="AJ34:AL35"/>
    <mergeCell ref="BA38:BD39"/>
    <mergeCell ref="BE38:BF39"/>
    <mergeCell ref="AW39:AZ39"/>
    <mergeCell ref="D40:L41"/>
    <mergeCell ref="M40:N41"/>
    <mergeCell ref="O40:T41"/>
    <mergeCell ref="U40:V41"/>
    <mergeCell ref="W40:Z41"/>
    <mergeCell ref="AA40:AD41"/>
    <mergeCell ref="AE40:AF41"/>
    <mergeCell ref="AF38:AG39"/>
    <mergeCell ref="AH38:AI39"/>
    <mergeCell ref="AJ38:AL39"/>
    <mergeCell ref="AM38:AT39"/>
    <mergeCell ref="AU38:AV39"/>
    <mergeCell ref="AW38:AZ38"/>
    <mergeCell ref="O38:R39"/>
    <mergeCell ref="S38:V39"/>
    <mergeCell ref="W38:X39"/>
    <mergeCell ref="Y38:AA39"/>
    <mergeCell ref="AB38:AC39"/>
    <mergeCell ref="AD38:AE39"/>
    <mergeCell ref="J11:L12"/>
    <mergeCell ref="M11:N12"/>
    <mergeCell ref="O11:P12"/>
    <mergeCell ref="Q11:R12"/>
    <mergeCell ref="A30:L31"/>
    <mergeCell ref="M30:BF31"/>
    <mergeCell ref="A32:C47"/>
    <mergeCell ref="D32:L33"/>
    <mergeCell ref="M32:BF33"/>
    <mergeCell ref="D34:H39"/>
    <mergeCell ref="I34:L39"/>
    <mergeCell ref="O34:R35"/>
    <mergeCell ref="S34:V35"/>
    <mergeCell ref="W34:X35"/>
    <mergeCell ref="AM34:AN35"/>
    <mergeCell ref="AO34:AT35"/>
    <mergeCell ref="AW34:AX35"/>
    <mergeCell ref="AY34:BD35"/>
    <mergeCell ref="O36:AL37"/>
    <mergeCell ref="AM36:BF37"/>
    <mergeCell ref="Y34:AA35"/>
    <mergeCell ref="AB34:AC35"/>
    <mergeCell ref="AD34:AE35"/>
    <mergeCell ref="AF34:AG35"/>
    <mergeCell ref="A24:B25"/>
    <mergeCell ref="C24:BF25"/>
    <mergeCell ref="A26:B27"/>
    <mergeCell ref="C26:BF27"/>
    <mergeCell ref="A28:L29"/>
    <mergeCell ref="M28:BF29"/>
    <mergeCell ref="A16:BF17"/>
    <mergeCell ref="A18:B19"/>
    <mergeCell ref="C18:BF19"/>
    <mergeCell ref="A20:B21"/>
    <mergeCell ref="C20:BF21"/>
    <mergeCell ref="A22:B23"/>
    <mergeCell ref="C22:BF23"/>
    <mergeCell ref="S11:T12"/>
    <mergeCell ref="A2:BF2"/>
    <mergeCell ref="A3:BF4"/>
    <mergeCell ref="A5:V10"/>
    <mergeCell ref="W5:Y15"/>
    <mergeCell ref="Z5:AD10"/>
    <mergeCell ref="AG5:AI5"/>
    <mergeCell ref="AK5:AM5"/>
    <mergeCell ref="AE6:BF9"/>
    <mergeCell ref="AS10:AU10"/>
    <mergeCell ref="AV10:AX10"/>
    <mergeCell ref="Z11:AD15"/>
    <mergeCell ref="AE11:BF12"/>
    <mergeCell ref="AE13:BB14"/>
    <mergeCell ref="BC13:BF14"/>
    <mergeCell ref="AE15:AH15"/>
    <mergeCell ref="AI15:AL15"/>
    <mergeCell ref="AN15:AO15"/>
    <mergeCell ref="AQ15:AR15"/>
    <mergeCell ref="AZ10:BB10"/>
    <mergeCell ref="BD10:BF10"/>
    <mergeCell ref="A11:D12"/>
    <mergeCell ref="E11:G12"/>
    <mergeCell ref="H11:I12"/>
  </mergeCells>
  <phoneticPr fontId="1"/>
  <pageMargins left="0.78740157480314965" right="0.19685039370078741" top="0.39370078740157483" bottom="0.39370078740157483" header="0" footer="0"/>
  <pageSetup paperSize="9" orientation="portrait" blackAndWhite="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34FE74-44F4-4EEE-9CC2-E8F71D036284}">
  <sheetPr>
    <tabColor theme="1"/>
  </sheetPr>
  <dimension ref="A1:BP85"/>
  <sheetViews>
    <sheetView view="pageBreakPreview" zoomScaleNormal="100" zoomScaleSheetLayoutView="100" workbookViewId="0">
      <selection activeCell="AJ40" sqref="AJ40:AM41"/>
    </sheetView>
  </sheetViews>
  <sheetFormatPr defaultColWidth="1.625" defaultRowHeight="9.9499999999999993" customHeight="1" x14ac:dyDescent="0.15"/>
  <cols>
    <col min="1" max="22" width="1.625" style="5"/>
    <col min="23" max="24" width="1.875" style="5" customWidth="1"/>
    <col min="25" max="26" width="1.375" style="5" customWidth="1"/>
    <col min="27" max="27" width="1.625" style="5"/>
    <col min="28" max="29" width="1.875" style="5" customWidth="1"/>
    <col min="30" max="31" width="1.375" style="5" customWidth="1"/>
    <col min="32" max="33" width="1.875" style="5" customWidth="1"/>
    <col min="34" max="35" width="1.375" style="5" customWidth="1"/>
    <col min="36" max="43" width="1.625" style="5"/>
    <col min="44" max="44" width="1.625" style="5" customWidth="1"/>
    <col min="45" max="48" width="1.625" style="5"/>
    <col min="49" max="49" width="1.625" style="5" customWidth="1"/>
    <col min="50" max="16384" width="1.625" style="5"/>
  </cols>
  <sheetData>
    <row r="1" spans="1:58" ht="9.9499999999999993" customHeight="1" x14ac:dyDescent="0.15">
      <c r="A1" s="5" t="s">
        <v>49</v>
      </c>
    </row>
    <row r="2" spans="1:58" ht="9.9499999999999993" customHeight="1" x14ac:dyDescent="0.15">
      <c r="A2" s="105"/>
      <c r="B2" s="105"/>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c r="AP2" s="105"/>
      <c r="AQ2" s="105"/>
      <c r="AR2" s="105"/>
      <c r="AS2" s="105"/>
      <c r="AT2" s="105"/>
      <c r="AU2" s="105"/>
      <c r="AV2" s="105"/>
      <c r="AW2" s="105"/>
      <c r="AX2" s="105"/>
      <c r="AY2" s="105"/>
      <c r="AZ2" s="105"/>
      <c r="BA2" s="105"/>
      <c r="BB2" s="105"/>
      <c r="BC2" s="105"/>
      <c r="BD2" s="105"/>
      <c r="BE2" s="105"/>
      <c r="BF2" s="105"/>
    </row>
    <row r="3" spans="1:58" ht="9.9499999999999993" customHeight="1" x14ac:dyDescent="0.15">
      <c r="A3" s="97" t="s">
        <v>108</v>
      </c>
      <c r="B3" s="97"/>
      <c r="C3" s="97"/>
      <c r="D3" s="97"/>
      <c r="E3" s="97"/>
      <c r="F3" s="97"/>
      <c r="G3" s="97"/>
      <c r="H3" s="97"/>
      <c r="I3" s="97"/>
      <c r="J3" s="97"/>
      <c r="K3" s="97"/>
      <c r="L3" s="97"/>
      <c r="M3" s="97"/>
      <c r="N3" s="97"/>
      <c r="O3" s="97"/>
      <c r="P3" s="97"/>
      <c r="Q3" s="97"/>
      <c r="R3" s="97"/>
      <c r="S3" s="97"/>
      <c r="T3" s="97"/>
      <c r="U3" s="97"/>
      <c r="V3" s="97"/>
      <c r="W3" s="97"/>
      <c r="X3" s="97"/>
      <c r="Y3" s="97"/>
      <c r="Z3" s="97"/>
      <c r="AA3" s="97"/>
      <c r="AB3" s="97"/>
      <c r="AC3" s="97"/>
      <c r="AD3" s="97"/>
      <c r="AE3" s="97"/>
      <c r="AF3" s="97"/>
      <c r="AG3" s="97"/>
      <c r="AH3" s="97"/>
      <c r="AI3" s="97"/>
      <c r="AJ3" s="97"/>
      <c r="AK3" s="97"/>
      <c r="AL3" s="97"/>
      <c r="AM3" s="97"/>
      <c r="AN3" s="97"/>
      <c r="AO3" s="97"/>
      <c r="AP3" s="97"/>
      <c r="AQ3" s="97"/>
      <c r="AR3" s="97"/>
      <c r="AS3" s="97"/>
      <c r="AT3" s="97"/>
      <c r="AU3" s="97"/>
      <c r="AV3" s="97"/>
      <c r="AW3" s="97"/>
      <c r="AX3" s="97"/>
      <c r="AY3" s="97"/>
      <c r="AZ3" s="97"/>
      <c r="BA3" s="97"/>
      <c r="BB3" s="97"/>
      <c r="BC3" s="97"/>
      <c r="BD3" s="97"/>
      <c r="BE3" s="97"/>
      <c r="BF3" s="97"/>
    </row>
    <row r="4" spans="1:58" ht="9.9499999999999993" customHeight="1" x14ac:dyDescent="0.15">
      <c r="A4" s="97"/>
      <c r="B4" s="97"/>
      <c r="C4" s="97"/>
      <c r="D4" s="97"/>
      <c r="E4" s="97"/>
      <c r="F4" s="97"/>
      <c r="G4" s="97"/>
      <c r="H4" s="97"/>
      <c r="I4" s="97"/>
      <c r="J4" s="97"/>
      <c r="K4" s="97"/>
      <c r="L4" s="97"/>
      <c r="M4" s="97"/>
      <c r="N4" s="97"/>
      <c r="O4" s="97"/>
      <c r="P4" s="97"/>
      <c r="Q4" s="97"/>
      <c r="R4" s="97"/>
      <c r="S4" s="97"/>
      <c r="T4" s="97"/>
      <c r="U4" s="97"/>
      <c r="V4" s="97"/>
      <c r="W4" s="97"/>
      <c r="X4" s="97"/>
      <c r="Y4" s="97"/>
      <c r="Z4" s="97"/>
      <c r="AA4" s="97"/>
      <c r="AB4" s="97"/>
      <c r="AC4" s="97"/>
      <c r="AD4" s="97"/>
      <c r="AE4" s="97"/>
      <c r="AF4" s="97"/>
      <c r="AG4" s="97"/>
      <c r="AH4" s="97"/>
      <c r="AI4" s="97"/>
      <c r="AJ4" s="97"/>
      <c r="AK4" s="97"/>
      <c r="AL4" s="97"/>
      <c r="AM4" s="97"/>
      <c r="AN4" s="97"/>
      <c r="AO4" s="97"/>
      <c r="AP4" s="97"/>
      <c r="AQ4" s="97"/>
      <c r="AR4" s="97"/>
      <c r="AS4" s="97"/>
      <c r="AT4" s="97"/>
      <c r="AU4" s="97"/>
      <c r="AV4" s="97"/>
      <c r="AW4" s="97"/>
      <c r="AX4" s="97"/>
      <c r="AY4" s="97"/>
      <c r="AZ4" s="97"/>
      <c r="BA4" s="97"/>
      <c r="BB4" s="97"/>
      <c r="BC4" s="97"/>
      <c r="BD4" s="97"/>
      <c r="BE4" s="97"/>
      <c r="BF4" s="97"/>
    </row>
    <row r="5" spans="1:58" ht="9.9499999999999993" customHeight="1" x14ac:dyDescent="0.15">
      <c r="A5" s="98" t="s">
        <v>100</v>
      </c>
      <c r="B5" s="98"/>
      <c r="C5" s="98"/>
      <c r="D5" s="98"/>
      <c r="E5" s="98"/>
      <c r="F5" s="98"/>
      <c r="G5" s="98"/>
      <c r="H5" s="98"/>
      <c r="I5" s="98"/>
      <c r="J5" s="98"/>
      <c r="K5" s="98"/>
      <c r="L5" s="98"/>
      <c r="M5" s="98"/>
      <c r="N5" s="98"/>
      <c r="O5" s="98"/>
      <c r="P5" s="98"/>
      <c r="Q5" s="98"/>
      <c r="R5" s="98"/>
      <c r="S5" s="98"/>
      <c r="T5" s="98"/>
      <c r="U5" s="98"/>
      <c r="V5" s="99"/>
      <c r="W5" s="100" t="s">
        <v>53</v>
      </c>
      <c r="X5" s="100"/>
      <c r="Y5" s="100"/>
      <c r="Z5" s="101" t="s">
        <v>51</v>
      </c>
      <c r="AA5" s="102"/>
      <c r="AB5" s="102"/>
      <c r="AC5" s="102"/>
      <c r="AD5" s="103"/>
      <c r="AE5" s="7" t="s">
        <v>4</v>
      </c>
      <c r="AF5" s="8" t="s">
        <v>2</v>
      </c>
      <c r="AG5" s="361" t="str">
        <f>IF('申 '!AG5="","",'申 '!AG5)</f>
        <v>085</v>
      </c>
      <c r="AH5" s="361"/>
      <c r="AI5" s="361"/>
      <c r="AJ5" s="7" t="s">
        <v>1</v>
      </c>
      <c r="AK5" s="361" t="str">
        <f>IF('申 '!AK5="","",'申 '!AK5)</f>
        <v>8505</v>
      </c>
      <c r="AL5" s="361"/>
      <c r="AM5" s="361"/>
      <c r="AN5" s="7" t="s">
        <v>3</v>
      </c>
      <c r="AO5" s="7"/>
      <c r="AP5" s="7"/>
      <c r="AQ5" s="7"/>
      <c r="AR5" s="7"/>
      <c r="AS5" s="7"/>
      <c r="AT5" s="7"/>
      <c r="AU5" s="7"/>
      <c r="AV5" s="7"/>
      <c r="AW5" s="7"/>
      <c r="AX5" s="7"/>
      <c r="AY5" s="7"/>
      <c r="AZ5" s="7"/>
      <c r="BA5" s="7"/>
      <c r="BB5" s="7"/>
      <c r="BC5" s="7"/>
      <c r="BD5" s="7"/>
      <c r="BE5" s="7"/>
      <c r="BF5" s="9"/>
    </row>
    <row r="6" spans="1:58" ht="9.9499999999999993" customHeight="1" x14ac:dyDescent="0.15">
      <c r="A6" s="98"/>
      <c r="B6" s="98"/>
      <c r="C6" s="98"/>
      <c r="D6" s="98"/>
      <c r="E6" s="98"/>
      <c r="F6" s="98"/>
      <c r="G6" s="98"/>
      <c r="H6" s="98"/>
      <c r="I6" s="98"/>
      <c r="J6" s="98"/>
      <c r="K6" s="98"/>
      <c r="L6" s="98"/>
      <c r="M6" s="98"/>
      <c r="N6" s="98"/>
      <c r="O6" s="98"/>
      <c r="P6" s="98"/>
      <c r="Q6" s="98"/>
      <c r="R6" s="98"/>
      <c r="S6" s="98"/>
      <c r="T6" s="98"/>
      <c r="U6" s="98"/>
      <c r="V6" s="99"/>
      <c r="W6" s="100"/>
      <c r="X6" s="100"/>
      <c r="Y6" s="100"/>
      <c r="Z6" s="104"/>
      <c r="AA6" s="105"/>
      <c r="AB6" s="105"/>
      <c r="AC6" s="105"/>
      <c r="AD6" s="106"/>
      <c r="AE6" s="216" t="str">
        <f>IF('申 '!AE6="","",'申 '!AE6)</f>
        <v>北海道釧路市黒金町７丁目５番地</v>
      </c>
      <c r="AF6" s="216"/>
      <c r="AG6" s="216"/>
      <c r="AH6" s="216"/>
      <c r="AI6" s="216"/>
      <c r="AJ6" s="216"/>
      <c r="AK6" s="216"/>
      <c r="AL6" s="216"/>
      <c r="AM6" s="216"/>
      <c r="AN6" s="216"/>
      <c r="AO6" s="216"/>
      <c r="AP6" s="216"/>
      <c r="AQ6" s="216"/>
      <c r="AR6" s="216"/>
      <c r="AS6" s="216"/>
      <c r="AT6" s="216"/>
      <c r="AU6" s="216"/>
      <c r="AV6" s="216"/>
      <c r="AW6" s="216"/>
      <c r="AX6" s="216"/>
      <c r="AY6" s="216"/>
      <c r="AZ6" s="216"/>
      <c r="BA6" s="216"/>
      <c r="BB6" s="216"/>
      <c r="BC6" s="216"/>
      <c r="BD6" s="216"/>
      <c r="BE6" s="216"/>
      <c r="BF6" s="217"/>
    </row>
    <row r="7" spans="1:58" ht="9.9499999999999993" customHeight="1" x14ac:dyDescent="0.15">
      <c r="A7" s="98"/>
      <c r="B7" s="98"/>
      <c r="C7" s="98"/>
      <c r="D7" s="98"/>
      <c r="E7" s="98"/>
      <c r="F7" s="98"/>
      <c r="G7" s="98"/>
      <c r="H7" s="98"/>
      <c r="I7" s="98"/>
      <c r="J7" s="98"/>
      <c r="K7" s="98"/>
      <c r="L7" s="98"/>
      <c r="M7" s="98"/>
      <c r="N7" s="98"/>
      <c r="O7" s="98"/>
      <c r="P7" s="98"/>
      <c r="Q7" s="98"/>
      <c r="R7" s="98"/>
      <c r="S7" s="98"/>
      <c r="T7" s="98"/>
      <c r="U7" s="98"/>
      <c r="V7" s="99"/>
      <c r="W7" s="100"/>
      <c r="X7" s="100"/>
      <c r="Y7" s="100"/>
      <c r="Z7" s="104"/>
      <c r="AA7" s="105"/>
      <c r="AB7" s="105"/>
      <c r="AC7" s="105"/>
      <c r="AD7" s="106"/>
      <c r="AE7" s="216"/>
      <c r="AF7" s="216"/>
      <c r="AG7" s="216"/>
      <c r="AH7" s="216"/>
      <c r="AI7" s="216"/>
      <c r="AJ7" s="216"/>
      <c r="AK7" s="216"/>
      <c r="AL7" s="216"/>
      <c r="AM7" s="216"/>
      <c r="AN7" s="216"/>
      <c r="AO7" s="216"/>
      <c r="AP7" s="216"/>
      <c r="AQ7" s="216"/>
      <c r="AR7" s="216"/>
      <c r="AS7" s="216"/>
      <c r="AT7" s="216"/>
      <c r="AU7" s="216"/>
      <c r="AV7" s="216"/>
      <c r="AW7" s="216"/>
      <c r="AX7" s="216"/>
      <c r="AY7" s="216"/>
      <c r="AZ7" s="216"/>
      <c r="BA7" s="216"/>
      <c r="BB7" s="216"/>
      <c r="BC7" s="216"/>
      <c r="BD7" s="216"/>
      <c r="BE7" s="216"/>
      <c r="BF7" s="217"/>
    </row>
    <row r="8" spans="1:58" ht="9.9499999999999993" customHeight="1" x14ac:dyDescent="0.15">
      <c r="A8" s="98"/>
      <c r="B8" s="98"/>
      <c r="C8" s="98"/>
      <c r="D8" s="98"/>
      <c r="E8" s="98"/>
      <c r="F8" s="98"/>
      <c r="G8" s="98"/>
      <c r="H8" s="98"/>
      <c r="I8" s="98"/>
      <c r="J8" s="98"/>
      <c r="K8" s="98"/>
      <c r="L8" s="98"/>
      <c r="M8" s="98"/>
      <c r="N8" s="98"/>
      <c r="O8" s="98"/>
      <c r="P8" s="98"/>
      <c r="Q8" s="98"/>
      <c r="R8" s="98"/>
      <c r="S8" s="98"/>
      <c r="T8" s="98"/>
      <c r="U8" s="98"/>
      <c r="V8" s="99"/>
      <c r="W8" s="100"/>
      <c r="X8" s="100"/>
      <c r="Y8" s="100"/>
      <c r="Z8" s="104"/>
      <c r="AA8" s="105"/>
      <c r="AB8" s="105"/>
      <c r="AC8" s="105"/>
      <c r="AD8" s="106"/>
      <c r="AE8" s="216"/>
      <c r="AF8" s="216"/>
      <c r="AG8" s="216"/>
      <c r="AH8" s="216"/>
      <c r="AI8" s="216"/>
      <c r="AJ8" s="216"/>
      <c r="AK8" s="216"/>
      <c r="AL8" s="216"/>
      <c r="AM8" s="216"/>
      <c r="AN8" s="216"/>
      <c r="AO8" s="216"/>
      <c r="AP8" s="216"/>
      <c r="AQ8" s="216"/>
      <c r="AR8" s="216"/>
      <c r="AS8" s="216"/>
      <c r="AT8" s="216"/>
      <c r="AU8" s="216"/>
      <c r="AV8" s="216"/>
      <c r="AW8" s="216"/>
      <c r="AX8" s="216"/>
      <c r="AY8" s="216"/>
      <c r="AZ8" s="216"/>
      <c r="BA8" s="216"/>
      <c r="BB8" s="216"/>
      <c r="BC8" s="216"/>
      <c r="BD8" s="216"/>
      <c r="BE8" s="216"/>
      <c r="BF8" s="217"/>
    </row>
    <row r="9" spans="1:58" ht="9.9499999999999993" customHeight="1" x14ac:dyDescent="0.15">
      <c r="A9" s="98"/>
      <c r="B9" s="98"/>
      <c r="C9" s="98"/>
      <c r="D9" s="98"/>
      <c r="E9" s="98"/>
      <c r="F9" s="98"/>
      <c r="G9" s="98"/>
      <c r="H9" s="98"/>
      <c r="I9" s="98"/>
      <c r="J9" s="98"/>
      <c r="K9" s="98"/>
      <c r="L9" s="98"/>
      <c r="M9" s="98"/>
      <c r="N9" s="98"/>
      <c r="O9" s="98"/>
      <c r="P9" s="98"/>
      <c r="Q9" s="98"/>
      <c r="R9" s="98"/>
      <c r="S9" s="98"/>
      <c r="T9" s="98"/>
      <c r="U9" s="98"/>
      <c r="V9" s="99"/>
      <c r="W9" s="100"/>
      <c r="X9" s="100"/>
      <c r="Y9" s="100"/>
      <c r="Z9" s="104"/>
      <c r="AA9" s="105"/>
      <c r="AB9" s="105"/>
      <c r="AC9" s="105"/>
      <c r="AD9" s="106"/>
      <c r="AE9" s="216"/>
      <c r="AF9" s="216"/>
      <c r="AG9" s="216"/>
      <c r="AH9" s="216"/>
      <c r="AI9" s="216"/>
      <c r="AJ9" s="216"/>
      <c r="AK9" s="216"/>
      <c r="AL9" s="216"/>
      <c r="AM9" s="216"/>
      <c r="AN9" s="216"/>
      <c r="AO9" s="216"/>
      <c r="AP9" s="216"/>
      <c r="AQ9" s="216"/>
      <c r="AR9" s="216"/>
      <c r="AS9" s="216"/>
      <c r="AT9" s="216"/>
      <c r="AU9" s="216"/>
      <c r="AV9" s="216"/>
      <c r="AW9" s="216"/>
      <c r="AX9" s="216"/>
      <c r="AY9" s="216"/>
      <c r="AZ9" s="216"/>
      <c r="BA9" s="216"/>
      <c r="BB9" s="216"/>
      <c r="BC9" s="216"/>
      <c r="BD9" s="216"/>
      <c r="BE9" s="216"/>
      <c r="BF9" s="217"/>
    </row>
    <row r="10" spans="1:58" ht="9.9499999999999993" customHeight="1" x14ac:dyDescent="0.15">
      <c r="A10" s="98"/>
      <c r="B10" s="98"/>
      <c r="C10" s="98"/>
      <c r="D10" s="98"/>
      <c r="E10" s="98"/>
      <c r="F10" s="98"/>
      <c r="G10" s="98"/>
      <c r="H10" s="98"/>
      <c r="I10" s="98"/>
      <c r="J10" s="98"/>
      <c r="K10" s="98"/>
      <c r="L10" s="98"/>
      <c r="M10" s="98"/>
      <c r="N10" s="98"/>
      <c r="O10" s="98"/>
      <c r="P10" s="98"/>
      <c r="Q10" s="98"/>
      <c r="R10" s="98"/>
      <c r="S10" s="98"/>
      <c r="T10" s="98"/>
      <c r="U10" s="98"/>
      <c r="V10" s="99"/>
      <c r="W10" s="100"/>
      <c r="X10" s="100"/>
      <c r="Y10" s="100"/>
      <c r="Z10" s="107"/>
      <c r="AA10" s="108"/>
      <c r="AB10" s="108"/>
      <c r="AC10" s="108"/>
      <c r="AD10" s="109"/>
      <c r="AE10" s="11"/>
      <c r="AF10" s="11"/>
      <c r="AG10" s="11"/>
      <c r="AH10" s="11"/>
      <c r="AI10" s="11"/>
      <c r="AJ10" s="11"/>
      <c r="AK10" s="11"/>
      <c r="AL10" s="11"/>
      <c r="AM10" s="11"/>
      <c r="AN10" s="11"/>
      <c r="AO10" s="11"/>
      <c r="AP10" s="11"/>
      <c r="AQ10" s="11"/>
      <c r="AR10" s="12"/>
      <c r="AS10" s="113" t="s">
        <v>0</v>
      </c>
      <c r="AT10" s="113"/>
      <c r="AU10" s="113"/>
      <c r="AV10" s="364" t="str">
        <f>IF('申 '!AV10="","",'申 '!AV10)</f>
        <v>0154</v>
      </c>
      <c r="AW10" s="113"/>
      <c r="AX10" s="113"/>
      <c r="AY10" s="11" t="s">
        <v>1</v>
      </c>
      <c r="AZ10" s="364" t="str">
        <f>IF('申 '!AZ10="","",'申 '!AZ10)</f>
        <v>23</v>
      </c>
      <c r="BA10" s="113"/>
      <c r="BB10" s="113"/>
      <c r="BC10" s="11" t="s">
        <v>1</v>
      </c>
      <c r="BD10" s="364" t="str">
        <f>IF('申 '!BD10="","",'申 '!BD10)</f>
        <v>5151</v>
      </c>
      <c r="BE10" s="113"/>
      <c r="BF10" s="366"/>
    </row>
    <row r="11" spans="1:58" ht="9.9499999999999993" customHeight="1" x14ac:dyDescent="0.15">
      <c r="A11" s="29"/>
      <c r="B11" s="29"/>
      <c r="C11" s="29"/>
      <c r="D11" s="29"/>
      <c r="E11" s="29"/>
      <c r="F11" s="29"/>
      <c r="G11" s="29"/>
      <c r="H11" s="33"/>
      <c r="I11" s="33"/>
      <c r="J11" s="29"/>
      <c r="K11" s="29"/>
      <c r="L11" s="29"/>
      <c r="M11" s="29"/>
      <c r="N11" s="29"/>
      <c r="O11" s="29"/>
      <c r="P11" s="29"/>
      <c r="Q11" s="33"/>
      <c r="R11" s="33"/>
      <c r="S11" s="29"/>
      <c r="T11" s="29"/>
      <c r="V11" s="14"/>
      <c r="W11" s="100"/>
      <c r="X11" s="100"/>
      <c r="Y11" s="100"/>
      <c r="Z11" s="101" t="s">
        <v>52</v>
      </c>
      <c r="AA11" s="102"/>
      <c r="AB11" s="102"/>
      <c r="AC11" s="102"/>
      <c r="AD11" s="103"/>
      <c r="AE11" s="192" t="str">
        <f>IF('申 '!AE11="","",'申 '!AE11)</f>
        <v>釧路市役所</v>
      </c>
      <c r="AF11" s="192"/>
      <c r="AG11" s="192"/>
      <c r="AH11" s="192"/>
      <c r="AI11" s="192"/>
      <c r="AJ11" s="192"/>
      <c r="AK11" s="192"/>
      <c r="AL11" s="192"/>
      <c r="AM11" s="192"/>
      <c r="AN11" s="192"/>
      <c r="AO11" s="192"/>
      <c r="AP11" s="192"/>
      <c r="AQ11" s="192"/>
      <c r="AR11" s="192"/>
      <c r="AS11" s="192"/>
      <c r="AT11" s="192"/>
      <c r="AU11" s="192"/>
      <c r="AV11" s="192"/>
      <c r="AW11" s="192"/>
      <c r="AX11" s="192"/>
      <c r="AY11" s="192"/>
      <c r="AZ11" s="192"/>
      <c r="BA11" s="192"/>
      <c r="BB11" s="192"/>
      <c r="BC11" s="192"/>
      <c r="BD11" s="192"/>
      <c r="BE11" s="192"/>
      <c r="BF11" s="193"/>
    </row>
    <row r="12" spans="1:58" ht="9.9499999999999993" customHeight="1" x14ac:dyDescent="0.15">
      <c r="A12" s="29"/>
      <c r="B12" s="29"/>
      <c r="C12" s="29"/>
      <c r="D12" s="29"/>
      <c r="E12" s="29"/>
      <c r="F12" s="29"/>
      <c r="G12" s="29"/>
      <c r="H12" s="33"/>
      <c r="I12" s="33"/>
      <c r="J12" s="29"/>
      <c r="K12" s="29"/>
      <c r="L12" s="29"/>
      <c r="M12" s="29"/>
      <c r="N12" s="29"/>
      <c r="O12" s="29"/>
      <c r="P12" s="29"/>
      <c r="Q12" s="33"/>
      <c r="R12" s="33"/>
      <c r="S12" s="29"/>
      <c r="T12" s="29"/>
      <c r="V12" s="14"/>
      <c r="W12" s="100"/>
      <c r="X12" s="100"/>
      <c r="Y12" s="100"/>
      <c r="Z12" s="104"/>
      <c r="AA12" s="105"/>
      <c r="AB12" s="105"/>
      <c r="AC12" s="105"/>
      <c r="AD12" s="106"/>
      <c r="AE12" s="216"/>
      <c r="AF12" s="216"/>
      <c r="AG12" s="216"/>
      <c r="AH12" s="216"/>
      <c r="AI12" s="216"/>
      <c r="AJ12" s="216"/>
      <c r="AK12" s="216"/>
      <c r="AL12" s="216"/>
      <c r="AM12" s="216"/>
      <c r="AN12" s="216"/>
      <c r="AO12" s="216"/>
      <c r="AP12" s="216"/>
      <c r="AQ12" s="216"/>
      <c r="AR12" s="216"/>
      <c r="AS12" s="216"/>
      <c r="AT12" s="216"/>
      <c r="AU12" s="216"/>
      <c r="AV12" s="216"/>
      <c r="AW12" s="216"/>
      <c r="AX12" s="216"/>
      <c r="AY12" s="216"/>
      <c r="AZ12" s="216"/>
      <c r="BA12" s="216"/>
      <c r="BB12" s="216"/>
      <c r="BC12" s="216"/>
      <c r="BD12" s="216"/>
      <c r="BE12" s="216"/>
      <c r="BF12" s="217"/>
    </row>
    <row r="13" spans="1:58" ht="9.9499999999999993" customHeight="1" x14ac:dyDescent="0.15">
      <c r="A13" s="15"/>
      <c r="B13" s="15"/>
      <c r="C13" s="15"/>
      <c r="D13" s="15"/>
      <c r="E13" s="15"/>
      <c r="F13" s="15"/>
      <c r="G13" s="15"/>
      <c r="H13" s="15"/>
      <c r="I13" s="15"/>
      <c r="J13" s="15"/>
      <c r="K13" s="15"/>
      <c r="L13" s="15"/>
      <c r="M13" s="15"/>
      <c r="N13" s="15"/>
      <c r="O13" s="15"/>
      <c r="P13" s="15"/>
      <c r="Q13" s="15"/>
      <c r="R13" s="15"/>
      <c r="S13" s="15"/>
      <c r="T13" s="15"/>
      <c r="U13" s="15"/>
      <c r="V13" s="16"/>
      <c r="W13" s="100"/>
      <c r="X13" s="100"/>
      <c r="Y13" s="100"/>
      <c r="Z13" s="104"/>
      <c r="AA13" s="105"/>
      <c r="AB13" s="105"/>
      <c r="AC13" s="105"/>
      <c r="AD13" s="106"/>
      <c r="AE13" s="365" t="str">
        <f>IF('申 '!AE13="","",'申 '!AE13)</f>
        <v>釧路　太郎</v>
      </c>
      <c r="AF13" s="123"/>
      <c r="AG13" s="123"/>
      <c r="AH13" s="123"/>
      <c r="AI13" s="123"/>
      <c r="AJ13" s="123"/>
      <c r="AK13" s="123"/>
      <c r="AL13" s="123"/>
      <c r="AM13" s="123"/>
      <c r="AN13" s="123"/>
      <c r="AO13" s="123"/>
      <c r="AP13" s="123"/>
      <c r="AQ13" s="123"/>
      <c r="AR13" s="123"/>
      <c r="AS13" s="123"/>
      <c r="AT13" s="123"/>
      <c r="AU13" s="123"/>
      <c r="AV13" s="123"/>
      <c r="AW13" s="123"/>
      <c r="AX13" s="123"/>
      <c r="AY13" s="123"/>
      <c r="AZ13" s="123"/>
      <c r="BA13" s="123"/>
      <c r="BB13" s="123"/>
      <c r="BC13" s="126" t="str">
        <f>IF('許（案）'!BC13="","",'許（案）'!BC13)</f>
        <v>様</v>
      </c>
      <c r="BD13" s="126"/>
      <c r="BE13" s="126"/>
      <c r="BF13" s="127"/>
    </row>
    <row r="14" spans="1:58" ht="9.9499999999999993" customHeight="1" x14ac:dyDescent="0.15">
      <c r="A14" s="15"/>
      <c r="B14" s="15"/>
      <c r="C14" s="15"/>
      <c r="D14" s="15"/>
      <c r="E14" s="15"/>
      <c r="F14" s="15"/>
      <c r="G14" s="15"/>
      <c r="H14" s="15"/>
      <c r="I14" s="15"/>
      <c r="J14" s="15"/>
      <c r="K14" s="15"/>
      <c r="L14" s="15"/>
      <c r="M14" s="15"/>
      <c r="N14" s="15"/>
      <c r="O14" s="15"/>
      <c r="P14" s="15"/>
      <c r="Q14" s="15"/>
      <c r="R14" s="15"/>
      <c r="S14" s="15"/>
      <c r="T14" s="15"/>
      <c r="U14" s="15"/>
      <c r="V14" s="16"/>
      <c r="W14" s="100"/>
      <c r="X14" s="100"/>
      <c r="Y14" s="100"/>
      <c r="Z14" s="104"/>
      <c r="AA14" s="105"/>
      <c r="AB14" s="105"/>
      <c r="AC14" s="105"/>
      <c r="AD14" s="106"/>
      <c r="AE14" s="365"/>
      <c r="AF14" s="123"/>
      <c r="AG14" s="123"/>
      <c r="AH14" s="123"/>
      <c r="AI14" s="123"/>
      <c r="AJ14" s="123"/>
      <c r="AK14" s="123"/>
      <c r="AL14" s="123"/>
      <c r="AM14" s="123"/>
      <c r="AN14" s="123"/>
      <c r="AO14" s="123"/>
      <c r="AP14" s="123"/>
      <c r="AQ14" s="123"/>
      <c r="AR14" s="123"/>
      <c r="AS14" s="123"/>
      <c r="AT14" s="123"/>
      <c r="AU14" s="123"/>
      <c r="AV14" s="123"/>
      <c r="AW14" s="123"/>
      <c r="AX14" s="123"/>
      <c r="AY14" s="123"/>
      <c r="AZ14" s="123"/>
      <c r="BA14" s="123"/>
      <c r="BB14" s="123"/>
      <c r="BC14" s="126"/>
      <c r="BD14" s="126"/>
      <c r="BE14" s="126"/>
      <c r="BF14" s="127"/>
    </row>
    <row r="15" spans="1:58" ht="9.9499999999999993" customHeight="1" x14ac:dyDescent="0.15">
      <c r="A15" s="15"/>
      <c r="B15" s="15"/>
      <c r="C15" s="15"/>
      <c r="D15" s="15"/>
      <c r="E15" s="15"/>
      <c r="F15" s="15"/>
      <c r="G15" s="15"/>
      <c r="H15" s="15"/>
      <c r="I15" s="15"/>
      <c r="J15" s="15"/>
      <c r="K15" s="15"/>
      <c r="L15" s="15"/>
      <c r="M15" s="15"/>
      <c r="N15" s="15"/>
      <c r="O15" s="15"/>
      <c r="P15" s="15"/>
      <c r="Q15" s="15"/>
      <c r="R15" s="15"/>
      <c r="S15" s="15"/>
      <c r="T15" s="15"/>
      <c r="U15" s="15"/>
      <c r="V15" s="16"/>
      <c r="W15" s="100"/>
      <c r="X15" s="100"/>
      <c r="Y15" s="100"/>
      <c r="Z15" s="107"/>
      <c r="AA15" s="108"/>
      <c r="AB15" s="108"/>
      <c r="AC15" s="108"/>
      <c r="AD15" s="109"/>
      <c r="AE15" s="113" t="s">
        <v>5</v>
      </c>
      <c r="AF15" s="113"/>
      <c r="AG15" s="113"/>
      <c r="AH15" s="113"/>
      <c r="AI15" s="113" t="str">
        <f>IF('申 '!AI15="","",'申 '!AI15)</f>
        <v/>
      </c>
      <c r="AJ15" s="113"/>
      <c r="AK15" s="113" t="str">
        <f>IF('申 '!AK15="","",'申 '!AK15)</f>
        <v/>
      </c>
      <c r="AL15" s="113"/>
      <c r="AM15" s="13" t="s">
        <v>6</v>
      </c>
      <c r="AN15" s="113" t="str">
        <f>IF('申 '!AN15="","",'申 '!AN15)</f>
        <v/>
      </c>
      <c r="AO15" s="113"/>
      <c r="AP15" s="13" t="s">
        <v>7</v>
      </c>
      <c r="AQ15" s="113" t="str">
        <f>IF('申 '!AQ15="","",'申 '!AQ15)</f>
        <v/>
      </c>
      <c r="AR15" s="113"/>
      <c r="AS15" s="13" t="s">
        <v>8</v>
      </c>
      <c r="AT15" s="11"/>
      <c r="AU15" s="11"/>
      <c r="AV15" s="11"/>
      <c r="AW15" s="11"/>
      <c r="AX15" s="11"/>
      <c r="AY15" s="11"/>
      <c r="AZ15" s="11"/>
      <c r="BA15" s="11"/>
      <c r="BB15" s="11"/>
      <c r="BC15" s="11"/>
      <c r="BD15" s="11"/>
      <c r="BE15" s="11"/>
      <c r="BF15" s="17"/>
    </row>
    <row r="16" spans="1:58" ht="9.9499999999999993" customHeight="1" x14ac:dyDescent="0.15">
      <c r="A16" s="375" t="s">
        <v>9</v>
      </c>
      <c r="B16" s="375"/>
      <c r="C16" s="375"/>
      <c r="D16" s="375"/>
      <c r="E16" s="375"/>
      <c r="F16" s="375"/>
      <c r="G16" s="375"/>
      <c r="H16" s="375"/>
      <c r="I16" s="375"/>
      <c r="J16" s="375"/>
      <c r="K16" s="375"/>
      <c r="L16" s="375"/>
      <c r="M16" s="375"/>
      <c r="N16" s="375"/>
      <c r="O16" s="375"/>
      <c r="P16" s="375"/>
      <c r="Q16" s="375"/>
      <c r="R16" s="375"/>
      <c r="S16" s="375"/>
      <c r="T16" s="375"/>
      <c r="U16" s="375"/>
      <c r="V16" s="375"/>
      <c r="W16" s="375"/>
      <c r="X16" s="375"/>
      <c r="Y16" s="375"/>
      <c r="Z16" s="375"/>
      <c r="AA16" s="375"/>
      <c r="AB16" s="375"/>
      <c r="AC16" s="375"/>
      <c r="AD16" s="375"/>
      <c r="AE16" s="375"/>
      <c r="AF16" s="375"/>
      <c r="AG16" s="375"/>
      <c r="AH16" s="375"/>
      <c r="AI16" s="375"/>
      <c r="AJ16" s="375"/>
      <c r="AK16" s="375"/>
      <c r="AL16" s="375"/>
      <c r="AM16" s="375"/>
      <c r="AN16" s="375"/>
      <c r="AO16" s="375"/>
      <c r="AP16" s="375"/>
      <c r="AQ16" s="375"/>
      <c r="AR16" s="375"/>
      <c r="AS16" s="375"/>
      <c r="AT16" s="375"/>
      <c r="AU16" s="375"/>
      <c r="AV16" s="375"/>
      <c r="AW16" s="375"/>
      <c r="AX16" s="375"/>
      <c r="AY16" s="375"/>
      <c r="AZ16" s="375"/>
      <c r="BA16" s="375"/>
      <c r="BB16" s="375"/>
      <c r="BC16" s="375"/>
      <c r="BD16" s="375"/>
      <c r="BE16" s="375"/>
      <c r="BF16" s="375"/>
    </row>
    <row r="17" spans="1:68" ht="9.9499999999999993" customHeight="1" x14ac:dyDescent="0.15">
      <c r="A17" s="375"/>
      <c r="B17" s="375"/>
      <c r="C17" s="375"/>
      <c r="D17" s="375"/>
      <c r="E17" s="375"/>
      <c r="F17" s="375"/>
      <c r="G17" s="375"/>
      <c r="H17" s="375"/>
      <c r="I17" s="375"/>
      <c r="J17" s="375"/>
      <c r="K17" s="375"/>
      <c r="L17" s="375"/>
      <c r="M17" s="375"/>
      <c r="N17" s="375"/>
      <c r="O17" s="375"/>
      <c r="P17" s="375"/>
      <c r="Q17" s="375"/>
      <c r="R17" s="375"/>
      <c r="S17" s="375"/>
      <c r="T17" s="375"/>
      <c r="U17" s="375"/>
      <c r="V17" s="375"/>
      <c r="W17" s="375"/>
      <c r="X17" s="375"/>
      <c r="Y17" s="375"/>
      <c r="Z17" s="375"/>
      <c r="AA17" s="375"/>
      <c r="AB17" s="375"/>
      <c r="AC17" s="375"/>
      <c r="AD17" s="375"/>
      <c r="AE17" s="375"/>
      <c r="AF17" s="375"/>
      <c r="AG17" s="375"/>
      <c r="AH17" s="375"/>
      <c r="AI17" s="375"/>
      <c r="AJ17" s="375"/>
      <c r="AK17" s="375"/>
      <c r="AL17" s="375"/>
      <c r="AM17" s="375"/>
      <c r="AN17" s="375"/>
      <c r="AO17" s="375"/>
      <c r="AP17" s="375"/>
      <c r="AQ17" s="375"/>
      <c r="AR17" s="375"/>
      <c r="AS17" s="375"/>
      <c r="AT17" s="375"/>
      <c r="AU17" s="375"/>
      <c r="AV17" s="375"/>
      <c r="AW17" s="375"/>
      <c r="AX17" s="375"/>
      <c r="AY17" s="375"/>
      <c r="AZ17" s="375"/>
      <c r="BA17" s="375"/>
      <c r="BB17" s="375"/>
      <c r="BC17" s="375"/>
      <c r="BD17" s="375"/>
      <c r="BE17" s="375"/>
      <c r="BF17" s="375"/>
    </row>
    <row r="18" spans="1:68" ht="9.9499999999999993" customHeight="1" x14ac:dyDescent="0.15">
      <c r="A18" s="370" t="s">
        <v>102</v>
      </c>
      <c r="B18" s="370"/>
      <c r="C18" s="371" t="s">
        <v>10</v>
      </c>
      <c r="D18" s="371"/>
      <c r="E18" s="371"/>
      <c r="F18" s="371"/>
      <c r="G18" s="371"/>
      <c r="H18" s="371"/>
      <c r="I18" s="371"/>
      <c r="J18" s="371"/>
      <c r="K18" s="371"/>
      <c r="L18" s="371"/>
      <c r="M18" s="371"/>
      <c r="N18" s="371"/>
      <c r="O18" s="371"/>
      <c r="P18" s="371"/>
      <c r="Q18" s="371"/>
      <c r="R18" s="371"/>
      <c r="S18" s="371"/>
      <c r="T18" s="371"/>
      <c r="U18" s="371"/>
      <c r="V18" s="371"/>
      <c r="W18" s="371"/>
      <c r="X18" s="371"/>
      <c r="Y18" s="371"/>
      <c r="Z18" s="371"/>
      <c r="AA18" s="371"/>
      <c r="AB18" s="371"/>
      <c r="AC18" s="371"/>
      <c r="AD18" s="371"/>
      <c r="AE18" s="371"/>
      <c r="AF18" s="371"/>
      <c r="AG18" s="371"/>
      <c r="AH18" s="371"/>
      <c r="AI18" s="371"/>
      <c r="AJ18" s="371"/>
      <c r="AK18" s="371"/>
      <c r="AL18" s="371"/>
      <c r="AM18" s="371"/>
      <c r="AN18" s="371"/>
      <c r="AO18" s="371"/>
      <c r="AP18" s="371"/>
      <c r="AQ18" s="371"/>
      <c r="AR18" s="371"/>
      <c r="AS18" s="371"/>
      <c r="AT18" s="371"/>
      <c r="AU18" s="371"/>
      <c r="AV18" s="371"/>
      <c r="AW18" s="371"/>
      <c r="AX18" s="371"/>
      <c r="AY18" s="371"/>
      <c r="AZ18" s="371"/>
      <c r="BA18" s="371"/>
      <c r="BB18" s="371"/>
      <c r="BC18" s="371"/>
      <c r="BD18" s="371"/>
      <c r="BE18" s="371"/>
      <c r="BF18" s="371"/>
    </row>
    <row r="19" spans="1:68" ht="9.9499999999999993" customHeight="1" x14ac:dyDescent="0.15">
      <c r="A19" s="370"/>
      <c r="B19" s="370"/>
      <c r="C19" s="371"/>
      <c r="D19" s="371"/>
      <c r="E19" s="371"/>
      <c r="F19" s="371"/>
      <c r="G19" s="371"/>
      <c r="H19" s="371"/>
      <c r="I19" s="371"/>
      <c r="J19" s="371"/>
      <c r="K19" s="371"/>
      <c r="L19" s="371"/>
      <c r="M19" s="371"/>
      <c r="N19" s="371"/>
      <c r="O19" s="371"/>
      <c r="P19" s="371"/>
      <c r="Q19" s="371"/>
      <c r="R19" s="371"/>
      <c r="S19" s="371"/>
      <c r="T19" s="371"/>
      <c r="U19" s="371"/>
      <c r="V19" s="371"/>
      <c r="W19" s="371"/>
      <c r="X19" s="371"/>
      <c r="Y19" s="371"/>
      <c r="Z19" s="371"/>
      <c r="AA19" s="371"/>
      <c r="AB19" s="371"/>
      <c r="AC19" s="371"/>
      <c r="AD19" s="371"/>
      <c r="AE19" s="371"/>
      <c r="AF19" s="371"/>
      <c r="AG19" s="371"/>
      <c r="AH19" s="371"/>
      <c r="AI19" s="371"/>
      <c r="AJ19" s="371"/>
      <c r="AK19" s="371"/>
      <c r="AL19" s="371"/>
      <c r="AM19" s="371"/>
      <c r="AN19" s="371"/>
      <c r="AO19" s="371"/>
      <c r="AP19" s="371"/>
      <c r="AQ19" s="371"/>
      <c r="AR19" s="371"/>
      <c r="AS19" s="371"/>
      <c r="AT19" s="371"/>
      <c r="AU19" s="371"/>
      <c r="AV19" s="371"/>
      <c r="AW19" s="371"/>
      <c r="AX19" s="371"/>
      <c r="AY19" s="371"/>
      <c r="AZ19" s="371"/>
      <c r="BA19" s="371"/>
      <c r="BB19" s="371"/>
      <c r="BC19" s="371"/>
      <c r="BD19" s="371"/>
      <c r="BE19" s="371"/>
      <c r="BF19" s="371"/>
    </row>
    <row r="20" spans="1:68" ht="9.9499999999999993" customHeight="1" x14ac:dyDescent="0.15">
      <c r="A20" s="370" t="s">
        <v>103</v>
      </c>
      <c r="B20" s="370"/>
      <c r="C20" s="371" t="s">
        <v>11</v>
      </c>
      <c r="D20" s="371"/>
      <c r="E20" s="371"/>
      <c r="F20" s="371"/>
      <c r="G20" s="371"/>
      <c r="H20" s="371"/>
      <c r="I20" s="371"/>
      <c r="J20" s="371"/>
      <c r="K20" s="371"/>
      <c r="L20" s="371"/>
      <c r="M20" s="371"/>
      <c r="N20" s="371"/>
      <c r="O20" s="371"/>
      <c r="P20" s="371"/>
      <c r="Q20" s="371"/>
      <c r="R20" s="371"/>
      <c r="S20" s="371"/>
      <c r="T20" s="371"/>
      <c r="U20" s="371"/>
      <c r="V20" s="371"/>
      <c r="W20" s="371"/>
      <c r="X20" s="371"/>
      <c r="Y20" s="371"/>
      <c r="Z20" s="371"/>
      <c r="AA20" s="371"/>
      <c r="AB20" s="371"/>
      <c r="AC20" s="371"/>
      <c r="AD20" s="371"/>
      <c r="AE20" s="371"/>
      <c r="AF20" s="371"/>
      <c r="AG20" s="371"/>
      <c r="AH20" s="371"/>
      <c r="AI20" s="371"/>
      <c r="AJ20" s="371"/>
      <c r="AK20" s="371"/>
      <c r="AL20" s="371"/>
      <c r="AM20" s="371"/>
      <c r="AN20" s="371"/>
      <c r="AO20" s="371"/>
      <c r="AP20" s="371"/>
      <c r="AQ20" s="371"/>
      <c r="AR20" s="371"/>
      <c r="AS20" s="371"/>
      <c r="AT20" s="371"/>
      <c r="AU20" s="371"/>
      <c r="AV20" s="371"/>
      <c r="AW20" s="371"/>
      <c r="AX20" s="371"/>
      <c r="AY20" s="371"/>
      <c r="AZ20" s="371"/>
      <c r="BA20" s="371"/>
      <c r="BB20" s="371"/>
      <c r="BC20" s="371"/>
      <c r="BD20" s="371"/>
      <c r="BE20" s="371"/>
      <c r="BF20" s="371"/>
    </row>
    <row r="21" spans="1:68" ht="9.9499999999999993" customHeight="1" x14ac:dyDescent="0.15">
      <c r="A21" s="370"/>
      <c r="B21" s="370"/>
      <c r="C21" s="371"/>
      <c r="D21" s="371"/>
      <c r="E21" s="371"/>
      <c r="F21" s="371"/>
      <c r="G21" s="371"/>
      <c r="H21" s="371"/>
      <c r="I21" s="371"/>
      <c r="J21" s="371"/>
      <c r="K21" s="371"/>
      <c r="L21" s="371"/>
      <c r="M21" s="371"/>
      <c r="N21" s="371"/>
      <c r="O21" s="371"/>
      <c r="P21" s="371"/>
      <c r="Q21" s="371"/>
      <c r="R21" s="371"/>
      <c r="S21" s="371"/>
      <c r="T21" s="371"/>
      <c r="U21" s="371"/>
      <c r="V21" s="371"/>
      <c r="W21" s="371"/>
      <c r="X21" s="371"/>
      <c r="Y21" s="371"/>
      <c r="Z21" s="371"/>
      <c r="AA21" s="371"/>
      <c r="AB21" s="371"/>
      <c r="AC21" s="371"/>
      <c r="AD21" s="371"/>
      <c r="AE21" s="371"/>
      <c r="AF21" s="371"/>
      <c r="AG21" s="371"/>
      <c r="AH21" s="371"/>
      <c r="AI21" s="371"/>
      <c r="AJ21" s="371"/>
      <c r="AK21" s="371"/>
      <c r="AL21" s="371"/>
      <c r="AM21" s="371"/>
      <c r="AN21" s="371"/>
      <c r="AO21" s="371"/>
      <c r="AP21" s="371"/>
      <c r="AQ21" s="371"/>
      <c r="AR21" s="371"/>
      <c r="AS21" s="371"/>
      <c r="AT21" s="371"/>
      <c r="AU21" s="371"/>
      <c r="AV21" s="371"/>
      <c r="AW21" s="371"/>
      <c r="AX21" s="371"/>
      <c r="AY21" s="371"/>
      <c r="AZ21" s="371"/>
      <c r="BA21" s="371"/>
      <c r="BB21" s="371"/>
      <c r="BC21" s="371"/>
      <c r="BD21" s="371"/>
      <c r="BE21" s="371"/>
      <c r="BF21" s="371"/>
    </row>
    <row r="22" spans="1:68" ht="9.9499999999999993" customHeight="1" x14ac:dyDescent="0.15">
      <c r="A22" s="370" t="s">
        <v>104</v>
      </c>
      <c r="B22" s="370"/>
      <c r="C22" s="371" t="s">
        <v>39</v>
      </c>
      <c r="D22" s="371"/>
      <c r="E22" s="371"/>
      <c r="F22" s="371"/>
      <c r="G22" s="371"/>
      <c r="H22" s="371"/>
      <c r="I22" s="371"/>
      <c r="J22" s="371"/>
      <c r="K22" s="371"/>
      <c r="L22" s="371"/>
      <c r="M22" s="371"/>
      <c r="N22" s="371"/>
      <c r="O22" s="371"/>
      <c r="P22" s="371"/>
      <c r="Q22" s="371"/>
      <c r="R22" s="371"/>
      <c r="S22" s="371"/>
      <c r="T22" s="371"/>
      <c r="U22" s="371"/>
      <c r="V22" s="371"/>
      <c r="W22" s="371"/>
      <c r="X22" s="371"/>
      <c r="Y22" s="371"/>
      <c r="Z22" s="371"/>
      <c r="AA22" s="371"/>
      <c r="AB22" s="371"/>
      <c r="AC22" s="371"/>
      <c r="AD22" s="371"/>
      <c r="AE22" s="371"/>
      <c r="AF22" s="371"/>
      <c r="AG22" s="371"/>
      <c r="AH22" s="371"/>
      <c r="AI22" s="371"/>
      <c r="AJ22" s="371"/>
      <c r="AK22" s="371"/>
      <c r="AL22" s="371"/>
      <c r="AM22" s="371"/>
      <c r="AN22" s="371"/>
      <c r="AO22" s="371"/>
      <c r="AP22" s="371"/>
      <c r="AQ22" s="371"/>
      <c r="AR22" s="371"/>
      <c r="AS22" s="371"/>
      <c r="AT22" s="371"/>
      <c r="AU22" s="371"/>
      <c r="AV22" s="371"/>
      <c r="AW22" s="371"/>
      <c r="AX22" s="371"/>
      <c r="AY22" s="371"/>
      <c r="AZ22" s="371"/>
      <c r="BA22" s="371"/>
      <c r="BB22" s="371"/>
      <c r="BC22" s="371"/>
      <c r="BD22" s="371"/>
      <c r="BE22" s="371"/>
      <c r="BF22" s="371"/>
    </row>
    <row r="23" spans="1:68" ht="9.9499999999999993" customHeight="1" x14ac:dyDescent="0.15">
      <c r="A23" s="370"/>
      <c r="B23" s="370"/>
      <c r="C23" s="371"/>
      <c r="D23" s="371"/>
      <c r="E23" s="371"/>
      <c r="F23" s="371"/>
      <c r="G23" s="371"/>
      <c r="H23" s="371"/>
      <c r="I23" s="371"/>
      <c r="J23" s="371"/>
      <c r="K23" s="371"/>
      <c r="L23" s="371"/>
      <c r="M23" s="371"/>
      <c r="N23" s="371"/>
      <c r="O23" s="371"/>
      <c r="P23" s="371"/>
      <c r="Q23" s="371"/>
      <c r="R23" s="371"/>
      <c r="S23" s="371"/>
      <c r="T23" s="371"/>
      <c r="U23" s="371"/>
      <c r="V23" s="371"/>
      <c r="W23" s="371"/>
      <c r="X23" s="371"/>
      <c r="Y23" s="371"/>
      <c r="Z23" s="371"/>
      <c r="AA23" s="371"/>
      <c r="AB23" s="371"/>
      <c r="AC23" s="371"/>
      <c r="AD23" s="371"/>
      <c r="AE23" s="371"/>
      <c r="AF23" s="371"/>
      <c r="AG23" s="371"/>
      <c r="AH23" s="371"/>
      <c r="AI23" s="371"/>
      <c r="AJ23" s="371"/>
      <c r="AK23" s="371"/>
      <c r="AL23" s="371"/>
      <c r="AM23" s="371"/>
      <c r="AN23" s="371"/>
      <c r="AO23" s="371"/>
      <c r="AP23" s="371"/>
      <c r="AQ23" s="371"/>
      <c r="AR23" s="371"/>
      <c r="AS23" s="371"/>
      <c r="AT23" s="371"/>
      <c r="AU23" s="371"/>
      <c r="AV23" s="371"/>
      <c r="AW23" s="371"/>
      <c r="AX23" s="371"/>
      <c r="AY23" s="371"/>
      <c r="AZ23" s="371"/>
      <c r="BA23" s="371"/>
      <c r="BB23" s="371"/>
      <c r="BC23" s="371"/>
      <c r="BD23" s="371"/>
      <c r="BE23" s="371"/>
      <c r="BF23" s="371"/>
    </row>
    <row r="24" spans="1:68" ht="9.9499999999999993" customHeight="1" x14ac:dyDescent="0.15">
      <c r="A24" s="370" t="s">
        <v>105</v>
      </c>
      <c r="B24" s="370"/>
      <c r="C24" s="371" t="s">
        <v>40</v>
      </c>
      <c r="D24" s="371"/>
      <c r="E24" s="371"/>
      <c r="F24" s="371"/>
      <c r="G24" s="371"/>
      <c r="H24" s="371"/>
      <c r="I24" s="371"/>
      <c r="J24" s="371"/>
      <c r="K24" s="371"/>
      <c r="L24" s="371"/>
      <c r="M24" s="371"/>
      <c r="N24" s="371"/>
      <c r="O24" s="371"/>
      <c r="P24" s="371"/>
      <c r="Q24" s="371"/>
      <c r="R24" s="371"/>
      <c r="S24" s="371"/>
      <c r="T24" s="371"/>
      <c r="U24" s="371"/>
      <c r="V24" s="371"/>
      <c r="W24" s="371"/>
      <c r="X24" s="371"/>
      <c r="Y24" s="371"/>
      <c r="Z24" s="371"/>
      <c r="AA24" s="371"/>
      <c r="AB24" s="371"/>
      <c r="AC24" s="371"/>
      <c r="AD24" s="371"/>
      <c r="AE24" s="371"/>
      <c r="AF24" s="371"/>
      <c r="AG24" s="371"/>
      <c r="AH24" s="371"/>
      <c r="AI24" s="371"/>
      <c r="AJ24" s="371"/>
      <c r="AK24" s="371"/>
      <c r="AL24" s="371"/>
      <c r="AM24" s="371"/>
      <c r="AN24" s="371"/>
      <c r="AO24" s="371"/>
      <c r="AP24" s="371"/>
      <c r="AQ24" s="371"/>
      <c r="AR24" s="371"/>
      <c r="AS24" s="371"/>
      <c r="AT24" s="371"/>
      <c r="AU24" s="371"/>
      <c r="AV24" s="371"/>
      <c r="AW24" s="371"/>
      <c r="AX24" s="371"/>
      <c r="AY24" s="371"/>
      <c r="AZ24" s="371"/>
      <c r="BA24" s="371"/>
      <c r="BB24" s="371"/>
      <c r="BC24" s="371"/>
      <c r="BD24" s="371"/>
      <c r="BE24" s="371"/>
      <c r="BF24" s="371"/>
    </row>
    <row r="25" spans="1:68" ht="9.9499999999999993" customHeight="1" x14ac:dyDescent="0.15">
      <c r="A25" s="370"/>
      <c r="B25" s="370"/>
      <c r="C25" s="371"/>
      <c r="D25" s="371"/>
      <c r="E25" s="371"/>
      <c r="F25" s="371"/>
      <c r="G25" s="371"/>
      <c r="H25" s="371"/>
      <c r="I25" s="371"/>
      <c r="J25" s="371"/>
      <c r="K25" s="371"/>
      <c r="L25" s="371"/>
      <c r="M25" s="371"/>
      <c r="N25" s="371"/>
      <c r="O25" s="371"/>
      <c r="P25" s="371"/>
      <c r="Q25" s="371"/>
      <c r="R25" s="371"/>
      <c r="S25" s="371"/>
      <c r="T25" s="371"/>
      <c r="U25" s="371"/>
      <c r="V25" s="371"/>
      <c r="W25" s="371"/>
      <c r="X25" s="371"/>
      <c r="Y25" s="371"/>
      <c r="Z25" s="371"/>
      <c r="AA25" s="371"/>
      <c r="AB25" s="371"/>
      <c r="AC25" s="371"/>
      <c r="AD25" s="371"/>
      <c r="AE25" s="371"/>
      <c r="AF25" s="371"/>
      <c r="AG25" s="371"/>
      <c r="AH25" s="371"/>
      <c r="AI25" s="371"/>
      <c r="AJ25" s="371"/>
      <c r="AK25" s="371"/>
      <c r="AL25" s="371"/>
      <c r="AM25" s="371"/>
      <c r="AN25" s="371"/>
      <c r="AO25" s="371"/>
      <c r="AP25" s="371"/>
      <c r="AQ25" s="371"/>
      <c r="AR25" s="371"/>
      <c r="AS25" s="371"/>
      <c r="AT25" s="371"/>
      <c r="AU25" s="371"/>
      <c r="AV25" s="371"/>
      <c r="AW25" s="371"/>
      <c r="AX25" s="371"/>
      <c r="AY25" s="371"/>
      <c r="AZ25" s="371"/>
      <c r="BA25" s="371"/>
      <c r="BB25" s="371"/>
      <c r="BC25" s="371"/>
      <c r="BD25" s="371"/>
      <c r="BE25" s="371"/>
      <c r="BF25" s="371"/>
    </row>
    <row r="26" spans="1:68" ht="9.9499999999999993" customHeight="1" x14ac:dyDescent="0.15">
      <c r="A26" s="370" t="s">
        <v>106</v>
      </c>
      <c r="B26" s="370"/>
      <c r="C26" s="371" t="s">
        <v>135</v>
      </c>
      <c r="D26" s="371"/>
      <c r="E26" s="371"/>
      <c r="F26" s="371"/>
      <c r="G26" s="371"/>
      <c r="H26" s="371"/>
      <c r="I26" s="371"/>
      <c r="J26" s="371"/>
      <c r="K26" s="371"/>
      <c r="L26" s="371"/>
      <c r="M26" s="371"/>
      <c r="N26" s="371"/>
      <c r="O26" s="371"/>
      <c r="P26" s="371"/>
      <c r="Q26" s="371"/>
      <c r="R26" s="371"/>
      <c r="S26" s="371"/>
      <c r="T26" s="371"/>
      <c r="U26" s="371"/>
      <c r="V26" s="371"/>
      <c r="W26" s="371"/>
      <c r="X26" s="371"/>
      <c r="Y26" s="371"/>
      <c r="Z26" s="371"/>
      <c r="AA26" s="371"/>
      <c r="AB26" s="371"/>
      <c r="AC26" s="371"/>
      <c r="AD26" s="371"/>
      <c r="AE26" s="371"/>
      <c r="AF26" s="371"/>
      <c r="AG26" s="371"/>
      <c r="AH26" s="371"/>
      <c r="AI26" s="371"/>
      <c r="AJ26" s="371"/>
      <c r="AK26" s="371"/>
      <c r="AL26" s="371"/>
      <c r="AM26" s="371"/>
      <c r="AN26" s="371"/>
      <c r="AO26" s="371"/>
      <c r="AP26" s="371"/>
      <c r="AQ26" s="371"/>
      <c r="AR26" s="371"/>
      <c r="AS26" s="371"/>
      <c r="AT26" s="371"/>
      <c r="AU26" s="371"/>
      <c r="AV26" s="371"/>
      <c r="AW26" s="371"/>
      <c r="AX26" s="371"/>
      <c r="AY26" s="371"/>
      <c r="AZ26" s="371"/>
      <c r="BA26" s="371"/>
      <c r="BB26" s="371"/>
      <c r="BC26" s="371"/>
      <c r="BD26" s="371"/>
      <c r="BE26" s="371"/>
      <c r="BF26" s="371"/>
    </row>
    <row r="27" spans="1:68" ht="9.9499999999999993" customHeight="1" x14ac:dyDescent="0.15">
      <c r="A27" s="372"/>
      <c r="B27" s="372"/>
      <c r="C27" s="373"/>
      <c r="D27" s="373"/>
      <c r="E27" s="373"/>
      <c r="F27" s="373"/>
      <c r="G27" s="373"/>
      <c r="H27" s="373"/>
      <c r="I27" s="373"/>
      <c r="J27" s="373"/>
      <c r="K27" s="373"/>
      <c r="L27" s="373"/>
      <c r="M27" s="373"/>
      <c r="N27" s="373"/>
      <c r="O27" s="373"/>
      <c r="P27" s="373"/>
      <c r="Q27" s="373"/>
      <c r="R27" s="373"/>
      <c r="S27" s="373"/>
      <c r="T27" s="373"/>
      <c r="U27" s="373"/>
      <c r="V27" s="373"/>
      <c r="W27" s="373"/>
      <c r="X27" s="373"/>
      <c r="Y27" s="373"/>
      <c r="Z27" s="373"/>
      <c r="AA27" s="373"/>
      <c r="AB27" s="373"/>
      <c r="AC27" s="373"/>
      <c r="AD27" s="373"/>
      <c r="AE27" s="373"/>
      <c r="AF27" s="373"/>
      <c r="AG27" s="373"/>
      <c r="AH27" s="373"/>
      <c r="AI27" s="373"/>
      <c r="AJ27" s="373"/>
      <c r="AK27" s="373"/>
      <c r="AL27" s="373"/>
      <c r="AM27" s="373"/>
      <c r="AN27" s="373"/>
      <c r="AO27" s="373"/>
      <c r="AP27" s="373"/>
      <c r="AQ27" s="373"/>
      <c r="AR27" s="373"/>
      <c r="AS27" s="373"/>
      <c r="AT27" s="373"/>
      <c r="AU27" s="373"/>
      <c r="AV27" s="373"/>
      <c r="AW27" s="373"/>
      <c r="AX27" s="373"/>
      <c r="AY27" s="373"/>
      <c r="AZ27" s="373"/>
      <c r="BA27" s="373"/>
      <c r="BB27" s="373"/>
      <c r="BC27" s="373"/>
      <c r="BD27" s="373"/>
      <c r="BE27" s="373"/>
      <c r="BF27" s="373"/>
    </row>
    <row r="28" spans="1:68" ht="9.9499999999999993" customHeight="1" x14ac:dyDescent="0.15">
      <c r="A28" s="129" t="s">
        <v>12</v>
      </c>
      <c r="B28" s="129"/>
      <c r="C28" s="129"/>
      <c r="D28" s="129"/>
      <c r="E28" s="129"/>
      <c r="F28" s="129"/>
      <c r="G28" s="129"/>
      <c r="H28" s="129"/>
      <c r="I28" s="129"/>
      <c r="J28" s="129"/>
      <c r="K28" s="129"/>
      <c r="L28" s="129"/>
      <c r="M28" s="374" t="str">
        <f>IF('申 '!M30="","",'申 '!M30)</f>
        <v>春採公園</v>
      </c>
      <c r="N28" s="374"/>
      <c r="O28" s="374"/>
      <c r="P28" s="374"/>
      <c r="Q28" s="374"/>
      <c r="R28" s="374"/>
      <c r="S28" s="374"/>
      <c r="T28" s="374"/>
      <c r="U28" s="374"/>
      <c r="V28" s="374"/>
      <c r="W28" s="374"/>
      <c r="X28" s="374"/>
      <c r="Y28" s="374"/>
      <c r="Z28" s="374"/>
      <c r="AA28" s="374"/>
      <c r="AB28" s="374"/>
      <c r="AC28" s="374"/>
      <c r="AD28" s="374"/>
      <c r="AE28" s="374"/>
      <c r="AF28" s="374"/>
      <c r="AG28" s="374"/>
      <c r="AH28" s="374"/>
      <c r="AI28" s="374"/>
      <c r="AJ28" s="374"/>
      <c r="AK28" s="374"/>
      <c r="AL28" s="374"/>
      <c r="AM28" s="374"/>
      <c r="AN28" s="374"/>
      <c r="AO28" s="374"/>
      <c r="AP28" s="374"/>
      <c r="AQ28" s="374"/>
      <c r="AR28" s="374"/>
      <c r="AS28" s="374"/>
      <c r="AT28" s="374"/>
      <c r="AU28" s="374"/>
      <c r="AV28" s="374"/>
      <c r="AW28" s="374"/>
      <c r="AX28" s="374"/>
      <c r="AY28" s="374"/>
      <c r="AZ28" s="374"/>
      <c r="BA28" s="374"/>
      <c r="BB28" s="374"/>
      <c r="BC28" s="374"/>
      <c r="BD28" s="374"/>
      <c r="BE28" s="374"/>
      <c r="BF28" s="374"/>
    </row>
    <row r="29" spans="1:68" ht="9.9499999999999993" customHeight="1" x14ac:dyDescent="0.15">
      <c r="A29" s="129"/>
      <c r="B29" s="129"/>
      <c r="C29" s="129"/>
      <c r="D29" s="129"/>
      <c r="E29" s="129"/>
      <c r="F29" s="129"/>
      <c r="G29" s="129"/>
      <c r="H29" s="129"/>
      <c r="I29" s="129"/>
      <c r="J29" s="129"/>
      <c r="K29" s="129"/>
      <c r="L29" s="129"/>
      <c r="M29" s="374"/>
      <c r="N29" s="374"/>
      <c r="O29" s="374"/>
      <c r="P29" s="374"/>
      <c r="Q29" s="374"/>
      <c r="R29" s="374"/>
      <c r="S29" s="374"/>
      <c r="T29" s="374"/>
      <c r="U29" s="374"/>
      <c r="V29" s="374"/>
      <c r="W29" s="374"/>
      <c r="X29" s="374"/>
      <c r="Y29" s="374"/>
      <c r="Z29" s="374"/>
      <c r="AA29" s="374"/>
      <c r="AB29" s="374"/>
      <c r="AC29" s="374"/>
      <c r="AD29" s="374"/>
      <c r="AE29" s="374"/>
      <c r="AF29" s="374"/>
      <c r="AG29" s="374"/>
      <c r="AH29" s="374"/>
      <c r="AI29" s="374"/>
      <c r="AJ29" s="374"/>
      <c r="AK29" s="374"/>
      <c r="AL29" s="374"/>
      <c r="AM29" s="374"/>
      <c r="AN29" s="374"/>
      <c r="AO29" s="374"/>
      <c r="AP29" s="374"/>
      <c r="AQ29" s="374"/>
      <c r="AR29" s="374"/>
      <c r="AS29" s="374"/>
      <c r="AT29" s="374"/>
      <c r="AU29" s="374"/>
      <c r="AV29" s="374"/>
      <c r="AW29" s="374"/>
      <c r="AX29" s="374"/>
      <c r="AY29" s="374"/>
      <c r="AZ29" s="374"/>
      <c r="BA29" s="374"/>
      <c r="BB29" s="374"/>
      <c r="BC29" s="374"/>
      <c r="BD29" s="374"/>
      <c r="BE29" s="374"/>
      <c r="BF29" s="374"/>
    </row>
    <row r="30" spans="1:68" ht="9.9499999999999993" customHeight="1" x14ac:dyDescent="0.15">
      <c r="A30" s="129" t="s">
        <v>13</v>
      </c>
      <c r="B30" s="129"/>
      <c r="C30" s="129"/>
      <c r="D30" s="129"/>
      <c r="E30" s="129"/>
      <c r="F30" s="129"/>
      <c r="G30" s="129"/>
      <c r="H30" s="129"/>
      <c r="I30" s="129"/>
      <c r="J30" s="129"/>
      <c r="K30" s="129"/>
      <c r="L30" s="129"/>
      <c r="M30" s="374" t="str">
        <f>IF('申 '!M32="","",'申 '!M32)</f>
        <v>○○のため</v>
      </c>
      <c r="N30" s="374"/>
      <c r="O30" s="374"/>
      <c r="P30" s="374"/>
      <c r="Q30" s="374"/>
      <c r="R30" s="374"/>
      <c r="S30" s="374"/>
      <c r="T30" s="374"/>
      <c r="U30" s="374"/>
      <c r="V30" s="374"/>
      <c r="W30" s="374"/>
      <c r="X30" s="374"/>
      <c r="Y30" s="374"/>
      <c r="Z30" s="374"/>
      <c r="AA30" s="374"/>
      <c r="AB30" s="374"/>
      <c r="AC30" s="374"/>
      <c r="AD30" s="374"/>
      <c r="AE30" s="374"/>
      <c r="AF30" s="374"/>
      <c r="AG30" s="374"/>
      <c r="AH30" s="374"/>
      <c r="AI30" s="374"/>
      <c r="AJ30" s="374"/>
      <c r="AK30" s="374"/>
      <c r="AL30" s="374"/>
      <c r="AM30" s="374"/>
      <c r="AN30" s="374"/>
      <c r="AO30" s="374"/>
      <c r="AP30" s="374"/>
      <c r="AQ30" s="374"/>
      <c r="AR30" s="374"/>
      <c r="AS30" s="374"/>
      <c r="AT30" s="374"/>
      <c r="AU30" s="374"/>
      <c r="AV30" s="374"/>
      <c r="AW30" s="374"/>
      <c r="AX30" s="374"/>
      <c r="AY30" s="374"/>
      <c r="AZ30" s="374"/>
      <c r="BA30" s="374"/>
      <c r="BB30" s="374"/>
      <c r="BC30" s="374"/>
      <c r="BD30" s="374"/>
      <c r="BE30" s="374"/>
      <c r="BF30" s="374"/>
    </row>
    <row r="31" spans="1:68" ht="9.9499999999999993" customHeight="1" x14ac:dyDescent="0.15">
      <c r="A31" s="129"/>
      <c r="B31" s="129"/>
      <c r="C31" s="129"/>
      <c r="D31" s="129"/>
      <c r="E31" s="129"/>
      <c r="F31" s="129"/>
      <c r="G31" s="129"/>
      <c r="H31" s="129"/>
      <c r="I31" s="129"/>
      <c r="J31" s="129"/>
      <c r="K31" s="129"/>
      <c r="L31" s="129"/>
      <c r="M31" s="374"/>
      <c r="N31" s="374"/>
      <c r="O31" s="374"/>
      <c r="P31" s="374"/>
      <c r="Q31" s="374"/>
      <c r="R31" s="374"/>
      <c r="S31" s="374"/>
      <c r="T31" s="374"/>
      <c r="U31" s="374"/>
      <c r="V31" s="374"/>
      <c r="W31" s="374"/>
      <c r="X31" s="374"/>
      <c r="Y31" s="374"/>
      <c r="Z31" s="374"/>
      <c r="AA31" s="374"/>
      <c r="AB31" s="374"/>
      <c r="AC31" s="374"/>
      <c r="AD31" s="374"/>
      <c r="AE31" s="374"/>
      <c r="AF31" s="374"/>
      <c r="AG31" s="374"/>
      <c r="AH31" s="374"/>
      <c r="AI31" s="374"/>
      <c r="AJ31" s="374"/>
      <c r="AK31" s="374"/>
      <c r="AL31" s="374"/>
      <c r="AM31" s="374"/>
      <c r="AN31" s="374"/>
      <c r="AO31" s="374"/>
      <c r="AP31" s="374"/>
      <c r="AQ31" s="374"/>
      <c r="AR31" s="374"/>
      <c r="AS31" s="374"/>
      <c r="AT31" s="374"/>
      <c r="AU31" s="374"/>
      <c r="AV31" s="374"/>
      <c r="AW31" s="374"/>
      <c r="AX31" s="374"/>
      <c r="AY31" s="374"/>
      <c r="AZ31" s="374"/>
      <c r="BA31" s="374"/>
      <c r="BB31" s="374"/>
      <c r="BC31" s="374"/>
      <c r="BD31" s="374"/>
      <c r="BE31" s="374"/>
      <c r="BF31" s="374"/>
    </row>
    <row r="32" spans="1:68" ht="9.9499999999999993" customHeight="1" x14ac:dyDescent="0.15">
      <c r="A32" s="164" t="s">
        <v>90</v>
      </c>
      <c r="B32" s="164"/>
      <c r="C32" s="164"/>
      <c r="D32" s="129" t="s">
        <v>124</v>
      </c>
      <c r="E32" s="129"/>
      <c r="F32" s="129"/>
      <c r="G32" s="129"/>
      <c r="H32" s="129"/>
      <c r="I32" s="129"/>
      <c r="J32" s="129"/>
      <c r="K32" s="129"/>
      <c r="L32" s="129"/>
      <c r="M32" s="376" t="str">
        <f>IF('許（案）'!M32="","",'許（案）'!M32)</f>
        <v>別紙のとおり</v>
      </c>
      <c r="N32" s="374"/>
      <c r="O32" s="374"/>
      <c r="P32" s="374"/>
      <c r="Q32" s="374"/>
      <c r="R32" s="374"/>
      <c r="S32" s="374"/>
      <c r="T32" s="374"/>
      <c r="U32" s="374"/>
      <c r="V32" s="374"/>
      <c r="W32" s="374"/>
      <c r="X32" s="374"/>
      <c r="Y32" s="374"/>
      <c r="Z32" s="374"/>
      <c r="AA32" s="374"/>
      <c r="AB32" s="374"/>
      <c r="AC32" s="374"/>
      <c r="AD32" s="374"/>
      <c r="AE32" s="374"/>
      <c r="AF32" s="374"/>
      <c r="AG32" s="374"/>
      <c r="AH32" s="374"/>
      <c r="AI32" s="374"/>
      <c r="AJ32" s="374"/>
      <c r="AK32" s="374"/>
      <c r="AL32" s="374"/>
      <c r="AM32" s="374"/>
      <c r="AN32" s="374"/>
      <c r="AO32" s="374"/>
      <c r="AP32" s="374"/>
      <c r="AQ32" s="374"/>
      <c r="AR32" s="374"/>
      <c r="AS32" s="374"/>
      <c r="AT32" s="374"/>
      <c r="AU32" s="374"/>
      <c r="AV32" s="374"/>
      <c r="AW32" s="374"/>
      <c r="AX32" s="374"/>
      <c r="AY32" s="374"/>
      <c r="AZ32" s="374"/>
      <c r="BA32" s="374"/>
      <c r="BB32" s="374"/>
      <c r="BC32" s="374"/>
      <c r="BD32" s="374"/>
      <c r="BE32" s="374"/>
      <c r="BF32" s="374"/>
      <c r="BL32" s="18"/>
      <c r="BM32" s="18"/>
      <c r="BN32" s="18"/>
      <c r="BO32" s="18"/>
      <c r="BP32" s="18"/>
    </row>
    <row r="33" spans="1:68" ht="9.9499999999999993" customHeight="1" x14ac:dyDescent="0.15">
      <c r="A33" s="164"/>
      <c r="B33" s="164"/>
      <c r="C33" s="164"/>
      <c r="D33" s="129"/>
      <c r="E33" s="129"/>
      <c r="F33" s="129"/>
      <c r="G33" s="129"/>
      <c r="H33" s="129"/>
      <c r="I33" s="129"/>
      <c r="J33" s="129"/>
      <c r="K33" s="129"/>
      <c r="L33" s="129"/>
      <c r="M33" s="376"/>
      <c r="N33" s="374"/>
      <c r="O33" s="374"/>
      <c r="P33" s="374"/>
      <c r="Q33" s="374"/>
      <c r="R33" s="374"/>
      <c r="S33" s="374"/>
      <c r="T33" s="374"/>
      <c r="U33" s="374"/>
      <c r="V33" s="374"/>
      <c r="W33" s="374"/>
      <c r="X33" s="374"/>
      <c r="Y33" s="374"/>
      <c r="Z33" s="374"/>
      <c r="AA33" s="374"/>
      <c r="AB33" s="374"/>
      <c r="AC33" s="374"/>
      <c r="AD33" s="374"/>
      <c r="AE33" s="374"/>
      <c r="AF33" s="374"/>
      <c r="AG33" s="374"/>
      <c r="AH33" s="374"/>
      <c r="AI33" s="374"/>
      <c r="AJ33" s="374"/>
      <c r="AK33" s="374"/>
      <c r="AL33" s="374"/>
      <c r="AM33" s="374"/>
      <c r="AN33" s="374"/>
      <c r="AO33" s="374"/>
      <c r="AP33" s="374"/>
      <c r="AQ33" s="374"/>
      <c r="AR33" s="374"/>
      <c r="AS33" s="374"/>
      <c r="AT33" s="374"/>
      <c r="AU33" s="374"/>
      <c r="AV33" s="374"/>
      <c r="AW33" s="374"/>
      <c r="AX33" s="374"/>
      <c r="AY33" s="374"/>
      <c r="AZ33" s="374"/>
      <c r="BA33" s="374"/>
      <c r="BB33" s="374"/>
      <c r="BC33" s="374"/>
      <c r="BD33" s="374"/>
      <c r="BE33" s="374"/>
      <c r="BF33" s="374"/>
      <c r="BL33" s="18"/>
      <c r="BM33" s="18"/>
      <c r="BN33" s="18"/>
      <c r="BO33" s="18"/>
      <c r="BP33" s="18"/>
    </row>
    <row r="34" spans="1:68" ht="9.9499999999999993" customHeight="1" x14ac:dyDescent="0.15">
      <c r="A34" s="164"/>
      <c r="B34" s="164"/>
      <c r="C34" s="164"/>
      <c r="D34" s="433" t="s">
        <v>125</v>
      </c>
      <c r="E34" s="102"/>
      <c r="F34" s="102"/>
      <c r="G34" s="102"/>
      <c r="H34" s="102"/>
      <c r="I34" s="102" t="s">
        <v>91</v>
      </c>
      <c r="J34" s="102"/>
      <c r="K34" s="102"/>
      <c r="L34" s="103"/>
      <c r="M34" s="22"/>
      <c r="N34" s="22"/>
      <c r="O34" s="377" t="str">
        <f>IF('許（案）'!O34="","",'許（案）'!O34)</f>
        <v>2023年</v>
      </c>
      <c r="P34" s="377"/>
      <c r="Q34" s="377" t="str">
        <f>IF('許（案）'!Q34="","",'許（案）'!Q34)</f>
        <v/>
      </c>
      <c r="R34" s="377"/>
      <c r="S34" s="152" t="str">
        <f>'申 '!S36</f>
        <v>（令和</v>
      </c>
      <c r="T34" s="152"/>
      <c r="U34" s="152"/>
      <c r="V34" s="152"/>
      <c r="W34" s="379" t="str">
        <f>IF('許（案）'!W34="","",'許（案）'!W34)</f>
        <v>５</v>
      </c>
      <c r="X34" s="379"/>
      <c r="Y34" s="152" t="s">
        <v>98</v>
      </c>
      <c r="Z34" s="152"/>
      <c r="AA34" s="152"/>
      <c r="AB34" s="379" t="str">
        <f>IF('申 '!AB36="","",'申 '!AB36)</f>
        <v>４</v>
      </c>
      <c r="AC34" s="379"/>
      <c r="AD34" s="152" t="s">
        <v>7</v>
      </c>
      <c r="AE34" s="152"/>
      <c r="AF34" s="379" t="str">
        <f>IF('申 '!AF36="","",'申 '!AF36)</f>
        <v>１</v>
      </c>
      <c r="AG34" s="379"/>
      <c r="AH34" s="152" t="s">
        <v>8</v>
      </c>
      <c r="AI34" s="152"/>
      <c r="AJ34" s="152" t="s">
        <v>19</v>
      </c>
      <c r="AK34" s="152"/>
      <c r="AL34" s="152"/>
      <c r="AM34" s="186"/>
      <c r="AN34" s="152"/>
      <c r="AO34" s="152" t="s">
        <v>21</v>
      </c>
      <c r="AP34" s="152"/>
      <c r="AQ34" s="152"/>
      <c r="AR34" s="152"/>
      <c r="AS34" s="152"/>
      <c r="AT34" s="152"/>
      <c r="AU34" s="24"/>
      <c r="AV34" s="24"/>
      <c r="AW34" s="152"/>
      <c r="AX34" s="152"/>
      <c r="AY34" s="152" t="s">
        <v>23</v>
      </c>
      <c r="AZ34" s="152"/>
      <c r="BA34" s="152"/>
      <c r="BB34" s="152"/>
      <c r="BC34" s="152"/>
      <c r="BD34" s="152"/>
      <c r="BE34" s="24"/>
      <c r="BF34" s="31"/>
      <c r="BL34" s="18"/>
      <c r="BM34" s="18"/>
      <c r="BN34" s="18"/>
      <c r="BO34" s="18"/>
      <c r="BP34" s="18"/>
    </row>
    <row r="35" spans="1:68" ht="9.9499999999999993" customHeight="1" x14ac:dyDescent="0.15">
      <c r="A35" s="164"/>
      <c r="B35" s="164"/>
      <c r="C35" s="164"/>
      <c r="D35" s="104"/>
      <c r="E35" s="105"/>
      <c r="F35" s="105"/>
      <c r="G35" s="105"/>
      <c r="H35" s="105"/>
      <c r="I35" s="105"/>
      <c r="J35" s="105"/>
      <c r="K35" s="105"/>
      <c r="L35" s="106"/>
      <c r="M35" s="22"/>
      <c r="N35" s="22"/>
      <c r="O35" s="378"/>
      <c r="P35" s="378"/>
      <c r="Q35" s="378"/>
      <c r="R35" s="378"/>
      <c r="S35" s="141"/>
      <c r="T35" s="141"/>
      <c r="U35" s="141"/>
      <c r="V35" s="141"/>
      <c r="W35" s="380"/>
      <c r="X35" s="380"/>
      <c r="Y35" s="141"/>
      <c r="Z35" s="141"/>
      <c r="AA35" s="141"/>
      <c r="AB35" s="380"/>
      <c r="AC35" s="380"/>
      <c r="AD35" s="141"/>
      <c r="AE35" s="141"/>
      <c r="AF35" s="380"/>
      <c r="AG35" s="380"/>
      <c r="AH35" s="141"/>
      <c r="AI35" s="141"/>
      <c r="AJ35" s="141"/>
      <c r="AK35" s="141"/>
      <c r="AL35" s="141"/>
      <c r="AM35" s="246"/>
      <c r="AN35" s="141"/>
      <c r="AO35" s="141"/>
      <c r="AP35" s="141"/>
      <c r="AQ35" s="141"/>
      <c r="AR35" s="141"/>
      <c r="AS35" s="141"/>
      <c r="AT35" s="141"/>
      <c r="AU35" s="22"/>
      <c r="AV35" s="22"/>
      <c r="AW35" s="141"/>
      <c r="AX35" s="141"/>
      <c r="AY35" s="141"/>
      <c r="AZ35" s="141"/>
      <c r="BA35" s="141"/>
      <c r="BB35" s="141"/>
      <c r="BC35" s="141"/>
      <c r="BD35" s="141"/>
      <c r="BE35" s="22"/>
      <c r="BF35" s="32"/>
      <c r="BL35" s="18"/>
      <c r="BM35" s="18"/>
      <c r="BN35" s="18"/>
      <c r="BO35" s="18"/>
      <c r="BP35" s="18"/>
    </row>
    <row r="36" spans="1:68" ht="9.9499999999999993" customHeight="1" x14ac:dyDescent="0.15">
      <c r="A36" s="164"/>
      <c r="B36" s="164"/>
      <c r="C36" s="164"/>
      <c r="D36" s="104"/>
      <c r="E36" s="105"/>
      <c r="F36" s="105"/>
      <c r="G36" s="105"/>
      <c r="H36" s="105"/>
      <c r="I36" s="105"/>
      <c r="J36" s="105"/>
      <c r="K36" s="105"/>
      <c r="L36" s="106"/>
      <c r="M36" s="22"/>
      <c r="N36" s="22"/>
      <c r="O36" s="141"/>
      <c r="P36" s="141"/>
      <c r="Q36" s="141"/>
      <c r="R36" s="141"/>
      <c r="S36" s="141"/>
      <c r="T36" s="141"/>
      <c r="U36" s="141"/>
      <c r="V36" s="141"/>
      <c r="W36" s="141"/>
      <c r="X36" s="141"/>
      <c r="Y36" s="141"/>
      <c r="Z36" s="141"/>
      <c r="AA36" s="141"/>
      <c r="AB36" s="141"/>
      <c r="AC36" s="141"/>
      <c r="AD36" s="141"/>
      <c r="AE36" s="141"/>
      <c r="AF36" s="141"/>
      <c r="AG36" s="141"/>
      <c r="AH36" s="141"/>
      <c r="AI36" s="141"/>
      <c r="AJ36" s="141"/>
      <c r="AK36" s="141"/>
      <c r="AL36" s="386"/>
      <c r="AM36" s="382" t="str">
        <f>IF('申 '!AM38="","",'申 '!AM38)</f>
        <v>別紙のとおり</v>
      </c>
      <c r="AN36" s="97"/>
      <c r="AO36" s="97"/>
      <c r="AP36" s="97"/>
      <c r="AQ36" s="97"/>
      <c r="AR36" s="97"/>
      <c r="AS36" s="97"/>
      <c r="AT36" s="97"/>
      <c r="AU36" s="97"/>
      <c r="AV36" s="97"/>
      <c r="AW36" s="97"/>
      <c r="AX36" s="97"/>
      <c r="AY36" s="97"/>
      <c r="AZ36" s="97"/>
      <c r="BA36" s="97"/>
      <c r="BB36" s="97"/>
      <c r="BC36" s="97"/>
      <c r="BD36" s="97"/>
      <c r="BE36" s="97"/>
      <c r="BF36" s="383"/>
      <c r="BL36" s="18"/>
      <c r="BM36" s="18"/>
      <c r="BN36" s="18"/>
      <c r="BO36" s="18"/>
      <c r="BP36" s="18"/>
    </row>
    <row r="37" spans="1:68" ht="9.9499999999999993" customHeight="1" x14ac:dyDescent="0.15">
      <c r="A37" s="164"/>
      <c r="B37" s="164"/>
      <c r="C37" s="164"/>
      <c r="D37" s="104"/>
      <c r="E37" s="105"/>
      <c r="F37" s="105"/>
      <c r="G37" s="105"/>
      <c r="H37" s="105"/>
      <c r="I37" s="105"/>
      <c r="J37" s="105"/>
      <c r="K37" s="105"/>
      <c r="L37" s="106"/>
      <c r="M37" s="34"/>
      <c r="N37" s="22"/>
      <c r="O37" s="141"/>
      <c r="P37" s="141"/>
      <c r="Q37" s="141"/>
      <c r="R37" s="141"/>
      <c r="S37" s="141"/>
      <c r="T37" s="141"/>
      <c r="U37" s="141"/>
      <c r="V37" s="141"/>
      <c r="W37" s="141"/>
      <c r="X37" s="141"/>
      <c r="Y37" s="141"/>
      <c r="Z37" s="141"/>
      <c r="AA37" s="141"/>
      <c r="AB37" s="141"/>
      <c r="AC37" s="141"/>
      <c r="AD37" s="141"/>
      <c r="AE37" s="141"/>
      <c r="AF37" s="141"/>
      <c r="AG37" s="141"/>
      <c r="AH37" s="141"/>
      <c r="AI37" s="141"/>
      <c r="AJ37" s="141"/>
      <c r="AK37" s="141"/>
      <c r="AL37" s="386"/>
      <c r="AM37" s="382"/>
      <c r="AN37" s="97"/>
      <c r="AO37" s="97"/>
      <c r="AP37" s="97"/>
      <c r="AQ37" s="97"/>
      <c r="AR37" s="97"/>
      <c r="AS37" s="97"/>
      <c r="AT37" s="97"/>
      <c r="AU37" s="97"/>
      <c r="AV37" s="97"/>
      <c r="AW37" s="97"/>
      <c r="AX37" s="97"/>
      <c r="AY37" s="97"/>
      <c r="AZ37" s="97"/>
      <c r="BA37" s="97"/>
      <c r="BB37" s="97"/>
      <c r="BC37" s="97"/>
      <c r="BD37" s="97"/>
      <c r="BE37" s="97"/>
      <c r="BF37" s="383"/>
      <c r="BL37" s="18"/>
      <c r="BM37" s="18"/>
      <c r="BN37" s="18"/>
      <c r="BO37" s="18"/>
      <c r="BP37" s="18"/>
    </row>
    <row r="38" spans="1:68" ht="9.9499999999999993" customHeight="1" x14ac:dyDescent="0.15">
      <c r="A38" s="164"/>
      <c r="B38" s="164"/>
      <c r="C38" s="164"/>
      <c r="D38" s="104"/>
      <c r="E38" s="105"/>
      <c r="F38" s="105"/>
      <c r="G38" s="105"/>
      <c r="H38" s="105"/>
      <c r="I38" s="105"/>
      <c r="J38" s="105"/>
      <c r="K38" s="105"/>
      <c r="L38" s="106"/>
      <c r="M38" s="22"/>
      <c r="N38" s="22"/>
      <c r="O38" s="378" t="str">
        <f>IF('許（案）'!O38="","",'許（案）'!O38)</f>
        <v>2033年</v>
      </c>
      <c r="P38" s="378"/>
      <c r="Q38" s="378" t="str">
        <f>IF('許（案）'!Q38="","",'許（案）'!Q38)</f>
        <v/>
      </c>
      <c r="R38" s="378"/>
      <c r="S38" s="141" t="str">
        <f>'申 '!S40</f>
        <v>（令和</v>
      </c>
      <c r="T38" s="141"/>
      <c r="U38" s="141"/>
      <c r="V38" s="141"/>
      <c r="W38" s="380">
        <f>IF('許（案）'!W38="","",'許（案）'!W38)</f>
        <v>15</v>
      </c>
      <c r="X38" s="380"/>
      <c r="Y38" s="141" t="s">
        <v>98</v>
      </c>
      <c r="Z38" s="141"/>
      <c r="AA38" s="141"/>
      <c r="AB38" s="380" t="str">
        <f>IF('申 '!AB40="","",'申 '!AB40)</f>
        <v>３</v>
      </c>
      <c r="AC38" s="380"/>
      <c r="AD38" s="141" t="s">
        <v>7</v>
      </c>
      <c r="AE38" s="141"/>
      <c r="AF38" s="384">
        <f>IF('申 '!AF40="","",'申 '!AF40)</f>
        <v>31</v>
      </c>
      <c r="AG38" s="384"/>
      <c r="AH38" s="141" t="s">
        <v>8</v>
      </c>
      <c r="AI38" s="141"/>
      <c r="AJ38" s="141" t="s">
        <v>20</v>
      </c>
      <c r="AK38" s="141"/>
      <c r="AL38" s="141"/>
      <c r="AM38" s="390"/>
      <c r="AN38" s="391"/>
      <c r="AO38" s="391"/>
      <c r="AP38" s="391"/>
      <c r="AQ38" s="391"/>
      <c r="AR38" s="391"/>
      <c r="AS38" s="391"/>
      <c r="AT38" s="391"/>
      <c r="AU38" s="141" t="s">
        <v>22</v>
      </c>
      <c r="AV38" s="141"/>
      <c r="AW38" s="394"/>
      <c r="AX38" s="394"/>
      <c r="AY38" s="394"/>
      <c r="AZ38" s="394"/>
      <c r="BA38" s="384">
        <f>IF('申 '!BA40="","",'申 '!BA40)</f>
        <v>100</v>
      </c>
      <c r="BB38" s="384"/>
      <c r="BC38" s="384"/>
      <c r="BD38" s="384"/>
      <c r="BE38" s="141" t="s">
        <v>99</v>
      </c>
      <c r="BF38" s="386"/>
    </row>
    <row r="39" spans="1:68" ht="9.9499999999999993" customHeight="1" x14ac:dyDescent="0.15">
      <c r="A39" s="164"/>
      <c r="B39" s="164"/>
      <c r="C39" s="164"/>
      <c r="D39" s="107"/>
      <c r="E39" s="108"/>
      <c r="F39" s="108"/>
      <c r="G39" s="108"/>
      <c r="H39" s="108"/>
      <c r="I39" s="108"/>
      <c r="J39" s="108"/>
      <c r="K39" s="108"/>
      <c r="L39" s="109"/>
      <c r="M39" s="22"/>
      <c r="N39" s="22"/>
      <c r="O39" s="395"/>
      <c r="P39" s="395"/>
      <c r="Q39" s="395"/>
      <c r="R39" s="395"/>
      <c r="S39" s="142"/>
      <c r="T39" s="142"/>
      <c r="U39" s="142"/>
      <c r="V39" s="142"/>
      <c r="W39" s="396"/>
      <c r="X39" s="396"/>
      <c r="Y39" s="142"/>
      <c r="Z39" s="142"/>
      <c r="AA39" s="142"/>
      <c r="AB39" s="396"/>
      <c r="AC39" s="396"/>
      <c r="AD39" s="142"/>
      <c r="AE39" s="142"/>
      <c r="AF39" s="385"/>
      <c r="AG39" s="385"/>
      <c r="AH39" s="142"/>
      <c r="AI39" s="142"/>
      <c r="AJ39" s="142"/>
      <c r="AK39" s="142"/>
      <c r="AL39" s="142"/>
      <c r="AM39" s="392"/>
      <c r="AN39" s="393"/>
      <c r="AO39" s="393"/>
      <c r="AP39" s="393"/>
      <c r="AQ39" s="393"/>
      <c r="AR39" s="393"/>
      <c r="AS39" s="393"/>
      <c r="AT39" s="393"/>
      <c r="AU39" s="142"/>
      <c r="AV39" s="142"/>
      <c r="AW39" s="388"/>
      <c r="AX39" s="388"/>
      <c r="AY39" s="388"/>
      <c r="AZ39" s="388"/>
      <c r="BA39" s="385"/>
      <c r="BB39" s="385"/>
      <c r="BC39" s="385"/>
      <c r="BD39" s="385"/>
      <c r="BE39" s="142"/>
      <c r="BF39" s="387"/>
    </row>
    <row r="40" spans="1:68" ht="9.9499999999999993" customHeight="1" x14ac:dyDescent="0.15">
      <c r="A40" s="164"/>
      <c r="B40" s="164"/>
      <c r="C40" s="164"/>
      <c r="D40" s="129" t="s">
        <v>15</v>
      </c>
      <c r="E40" s="129"/>
      <c r="F40" s="129"/>
      <c r="G40" s="129"/>
      <c r="H40" s="129"/>
      <c r="I40" s="129"/>
      <c r="J40" s="129"/>
      <c r="K40" s="129"/>
      <c r="L40" s="129"/>
      <c r="M40" s="186"/>
      <c r="N40" s="152"/>
      <c r="O40" s="152" t="str">
        <f>IF('申 '!O42="","",'申 '!O42)</f>
        <v>許可日</v>
      </c>
      <c r="P40" s="152"/>
      <c r="Q40" s="152" t="str">
        <f>IF('申 '!Q42="","",'申 '!Q42)</f>
        <v/>
      </c>
      <c r="R40" s="152"/>
      <c r="S40" s="152" t="str">
        <f>IF('申 '!S42="","",'申 '!S42)</f>
        <v/>
      </c>
      <c r="T40" s="152"/>
      <c r="U40" s="152" t="s">
        <v>24</v>
      </c>
      <c r="V40" s="152"/>
      <c r="W40" s="152" t="str">
        <f>IF('申 '!W42="","",'申 '!W42)</f>
        <v>2023年</v>
      </c>
      <c r="X40" s="152"/>
      <c r="Y40" s="152"/>
      <c r="Z40" s="152"/>
      <c r="AA40" s="152" t="s">
        <v>95</v>
      </c>
      <c r="AB40" s="152"/>
      <c r="AC40" s="152"/>
      <c r="AD40" s="152"/>
      <c r="AE40" s="389" t="str">
        <f>IF('申 '!AE42="","",'申 '!AE42)</f>
        <v>５</v>
      </c>
      <c r="AF40" s="389"/>
      <c r="AG40" s="152" t="s">
        <v>98</v>
      </c>
      <c r="AH40" s="152"/>
      <c r="AI40" s="152"/>
      <c r="AJ40" s="389">
        <f>IF('申 '!AJ42="","",'申 '!AJ42)</f>
        <v>12</v>
      </c>
      <c r="AK40" s="389"/>
      <c r="AL40" s="152" t="s">
        <v>7</v>
      </c>
      <c r="AM40" s="152"/>
      <c r="AN40" s="389">
        <f>IF('申 '!AN42="","",'申 '!AN42)</f>
        <v>31</v>
      </c>
      <c r="AO40" s="389"/>
      <c r="AP40" s="152" t="s">
        <v>8</v>
      </c>
      <c r="AQ40" s="152"/>
      <c r="AR40" s="152" t="s">
        <v>20</v>
      </c>
      <c r="AS40" s="152"/>
      <c r="AT40" s="152"/>
      <c r="AU40" s="24"/>
      <c r="AV40" s="24"/>
      <c r="AW40" s="24"/>
      <c r="AX40" s="24"/>
      <c r="AY40" s="24"/>
      <c r="AZ40" s="24"/>
      <c r="BA40" s="24"/>
      <c r="BB40" s="24"/>
      <c r="BC40" s="24"/>
      <c r="BD40" s="24"/>
      <c r="BE40" s="24"/>
      <c r="BF40" s="31"/>
    </row>
    <row r="41" spans="1:68" ht="9.9499999999999993" customHeight="1" x14ac:dyDescent="0.15">
      <c r="A41" s="164"/>
      <c r="B41" s="164"/>
      <c r="C41" s="164"/>
      <c r="D41" s="129"/>
      <c r="E41" s="129"/>
      <c r="F41" s="129"/>
      <c r="G41" s="129"/>
      <c r="H41" s="129"/>
      <c r="I41" s="129"/>
      <c r="J41" s="129"/>
      <c r="K41" s="129"/>
      <c r="L41" s="129"/>
      <c r="M41" s="187"/>
      <c r="N41" s="142"/>
      <c r="O41" s="142"/>
      <c r="P41" s="142"/>
      <c r="Q41" s="142"/>
      <c r="R41" s="142"/>
      <c r="S41" s="142"/>
      <c r="T41" s="142"/>
      <c r="U41" s="142"/>
      <c r="V41" s="142"/>
      <c r="W41" s="141"/>
      <c r="X41" s="141"/>
      <c r="Y41" s="141"/>
      <c r="Z41" s="141"/>
      <c r="AA41" s="141"/>
      <c r="AB41" s="141"/>
      <c r="AC41" s="141"/>
      <c r="AD41" s="141"/>
      <c r="AE41" s="369"/>
      <c r="AF41" s="369"/>
      <c r="AG41" s="141"/>
      <c r="AH41" s="141"/>
      <c r="AI41" s="141"/>
      <c r="AJ41" s="369"/>
      <c r="AK41" s="369"/>
      <c r="AL41" s="141"/>
      <c r="AM41" s="141"/>
      <c r="AN41" s="369"/>
      <c r="AO41" s="369"/>
      <c r="AP41" s="141"/>
      <c r="AQ41" s="141"/>
      <c r="AR41" s="142"/>
      <c r="AS41" s="142"/>
      <c r="AT41" s="142"/>
      <c r="AU41" s="25"/>
      <c r="AV41" s="25"/>
      <c r="AW41" s="25"/>
      <c r="AX41" s="25"/>
      <c r="AY41" s="25"/>
      <c r="AZ41" s="25"/>
      <c r="BA41" s="25"/>
      <c r="BB41" s="25"/>
      <c r="BC41" s="25"/>
      <c r="BD41" s="25"/>
      <c r="BE41" s="25"/>
      <c r="BF41" s="35"/>
    </row>
    <row r="42" spans="1:68" ht="9.9499999999999993" customHeight="1" x14ac:dyDescent="0.15">
      <c r="A42" s="164"/>
      <c r="B42" s="164"/>
      <c r="C42" s="164"/>
      <c r="D42" s="129" t="s">
        <v>16</v>
      </c>
      <c r="E42" s="129"/>
      <c r="F42" s="129"/>
      <c r="G42" s="129"/>
      <c r="H42" s="129"/>
      <c r="I42" s="129"/>
      <c r="J42" s="129"/>
      <c r="K42" s="129"/>
      <c r="L42" s="129"/>
      <c r="M42" s="218" t="str">
        <f>IF('許（案）'!M42="","",'許（案）'!M42)</f>
        <v/>
      </c>
      <c r="N42" s="192"/>
      <c r="O42" s="192"/>
      <c r="P42" s="192"/>
      <c r="Q42" s="192"/>
      <c r="R42" s="192"/>
      <c r="S42" s="192"/>
      <c r="T42" s="192"/>
      <c r="U42" s="192"/>
      <c r="V42" s="192"/>
      <c r="W42" s="192"/>
      <c r="X42" s="192"/>
      <c r="Y42" s="192"/>
      <c r="Z42" s="192"/>
      <c r="AA42" s="192"/>
      <c r="AB42" s="192"/>
      <c r="AC42" s="192"/>
      <c r="AD42" s="192"/>
      <c r="AE42" s="192"/>
      <c r="AF42" s="192"/>
      <c r="AG42" s="192"/>
      <c r="AH42" s="192"/>
      <c r="AI42" s="192"/>
      <c r="AJ42" s="192"/>
      <c r="AK42" s="192"/>
      <c r="AL42" s="192"/>
      <c r="AM42" s="192"/>
      <c r="AN42" s="192"/>
      <c r="AO42" s="192"/>
      <c r="AP42" s="192"/>
      <c r="AQ42" s="192"/>
      <c r="AR42" s="192"/>
      <c r="AS42" s="192"/>
      <c r="AT42" s="192"/>
      <c r="AU42" s="192"/>
      <c r="AV42" s="192"/>
      <c r="AW42" s="192"/>
      <c r="AX42" s="192"/>
      <c r="AY42" s="192"/>
      <c r="AZ42" s="192"/>
      <c r="BA42" s="192"/>
      <c r="BB42" s="192"/>
      <c r="BC42" s="192"/>
      <c r="BD42" s="192"/>
      <c r="BE42" s="192"/>
      <c r="BF42" s="193"/>
    </row>
    <row r="43" spans="1:68" ht="9.9499999999999993" customHeight="1" x14ac:dyDescent="0.15">
      <c r="A43" s="164"/>
      <c r="B43" s="164"/>
      <c r="C43" s="164"/>
      <c r="D43" s="129"/>
      <c r="E43" s="129"/>
      <c r="F43" s="129"/>
      <c r="G43" s="129"/>
      <c r="H43" s="129"/>
      <c r="I43" s="129"/>
      <c r="J43" s="129"/>
      <c r="K43" s="129"/>
      <c r="L43" s="129"/>
      <c r="M43" s="434"/>
      <c r="N43" s="194"/>
      <c r="O43" s="194"/>
      <c r="P43" s="194"/>
      <c r="Q43" s="194"/>
      <c r="R43" s="194"/>
      <c r="S43" s="194"/>
      <c r="T43" s="194"/>
      <c r="U43" s="194"/>
      <c r="V43" s="194"/>
      <c r="W43" s="194"/>
      <c r="X43" s="194"/>
      <c r="Y43" s="194"/>
      <c r="Z43" s="194"/>
      <c r="AA43" s="194"/>
      <c r="AB43" s="194"/>
      <c r="AC43" s="194"/>
      <c r="AD43" s="194"/>
      <c r="AE43" s="194"/>
      <c r="AF43" s="194"/>
      <c r="AG43" s="194"/>
      <c r="AH43" s="194"/>
      <c r="AI43" s="194"/>
      <c r="AJ43" s="194"/>
      <c r="AK43" s="194"/>
      <c r="AL43" s="194"/>
      <c r="AM43" s="194"/>
      <c r="AN43" s="194"/>
      <c r="AO43" s="194"/>
      <c r="AP43" s="194"/>
      <c r="AQ43" s="194"/>
      <c r="AR43" s="194"/>
      <c r="AS43" s="194"/>
      <c r="AT43" s="194"/>
      <c r="AU43" s="194"/>
      <c r="AV43" s="194"/>
      <c r="AW43" s="194"/>
      <c r="AX43" s="194"/>
      <c r="AY43" s="194"/>
      <c r="AZ43" s="194"/>
      <c r="BA43" s="194"/>
      <c r="BB43" s="194"/>
      <c r="BC43" s="194"/>
      <c r="BD43" s="194"/>
      <c r="BE43" s="194"/>
      <c r="BF43" s="195"/>
    </row>
    <row r="44" spans="1:68" ht="9.9499999999999993" customHeight="1" x14ac:dyDescent="0.15">
      <c r="A44" s="164"/>
      <c r="B44" s="164"/>
      <c r="C44" s="164"/>
      <c r="D44" s="129" t="s">
        <v>17</v>
      </c>
      <c r="E44" s="129"/>
      <c r="F44" s="129"/>
      <c r="G44" s="129"/>
      <c r="H44" s="129"/>
      <c r="I44" s="129"/>
      <c r="J44" s="129"/>
      <c r="K44" s="129"/>
      <c r="L44" s="129"/>
      <c r="M44" s="218" t="str">
        <f>IF('申 '!M46="","",'申 '!M46)</f>
        <v>申請者が管理</v>
      </c>
      <c r="N44" s="192"/>
      <c r="O44" s="192"/>
      <c r="P44" s="192"/>
      <c r="Q44" s="192"/>
      <c r="R44" s="192"/>
      <c r="S44" s="192"/>
      <c r="T44" s="192"/>
      <c r="U44" s="192"/>
      <c r="V44" s="192"/>
      <c r="W44" s="192"/>
      <c r="X44" s="192"/>
      <c r="Y44" s="192"/>
      <c r="Z44" s="192"/>
      <c r="AA44" s="192"/>
      <c r="AB44" s="193"/>
      <c r="AC44" s="102" t="s">
        <v>25</v>
      </c>
      <c r="AD44" s="102"/>
      <c r="AE44" s="102"/>
      <c r="AF44" s="102"/>
      <c r="AG44" s="103"/>
      <c r="AH44" s="101" t="s">
        <v>26</v>
      </c>
      <c r="AI44" s="102"/>
      <c r="AJ44" s="102"/>
      <c r="AK44" s="102"/>
      <c r="AL44" s="102"/>
      <c r="AM44" s="102"/>
      <c r="AN44" s="102"/>
      <c r="AO44" s="102"/>
      <c r="AP44" s="102"/>
      <c r="AQ44" s="102"/>
      <c r="AR44" s="102"/>
      <c r="AS44" s="102"/>
      <c r="AT44" s="102"/>
      <c r="AU44" s="102"/>
      <c r="AV44" s="102"/>
      <c r="AW44" s="102"/>
      <c r="AX44" s="102"/>
      <c r="AY44" s="102"/>
      <c r="AZ44" s="102"/>
      <c r="BA44" s="102"/>
      <c r="BB44" s="102"/>
      <c r="BC44" s="102"/>
      <c r="BD44" s="102"/>
      <c r="BE44" s="102"/>
      <c r="BF44" s="103"/>
    </row>
    <row r="45" spans="1:68" ht="9.9499999999999993" customHeight="1" x14ac:dyDescent="0.15">
      <c r="A45" s="164"/>
      <c r="B45" s="164"/>
      <c r="C45" s="164"/>
      <c r="D45" s="129"/>
      <c r="E45" s="129"/>
      <c r="F45" s="129"/>
      <c r="G45" s="129"/>
      <c r="H45" s="129"/>
      <c r="I45" s="129"/>
      <c r="J45" s="129"/>
      <c r="K45" s="129"/>
      <c r="L45" s="129"/>
      <c r="M45" s="434"/>
      <c r="N45" s="194"/>
      <c r="O45" s="194"/>
      <c r="P45" s="194"/>
      <c r="Q45" s="194"/>
      <c r="R45" s="194"/>
      <c r="S45" s="194"/>
      <c r="T45" s="194"/>
      <c r="U45" s="194"/>
      <c r="V45" s="194"/>
      <c r="W45" s="194"/>
      <c r="X45" s="194"/>
      <c r="Y45" s="194"/>
      <c r="Z45" s="194"/>
      <c r="AA45" s="194"/>
      <c r="AB45" s="195"/>
      <c r="AC45" s="108"/>
      <c r="AD45" s="108"/>
      <c r="AE45" s="108"/>
      <c r="AF45" s="108"/>
      <c r="AG45" s="109"/>
      <c r="AH45" s="107"/>
      <c r="AI45" s="108"/>
      <c r="AJ45" s="108"/>
      <c r="AK45" s="108"/>
      <c r="AL45" s="108"/>
      <c r="AM45" s="108"/>
      <c r="AN45" s="108"/>
      <c r="AO45" s="108"/>
      <c r="AP45" s="108"/>
      <c r="AQ45" s="108"/>
      <c r="AR45" s="108"/>
      <c r="AS45" s="108"/>
      <c r="AT45" s="108"/>
      <c r="AU45" s="108"/>
      <c r="AV45" s="108"/>
      <c r="AW45" s="108"/>
      <c r="AX45" s="108"/>
      <c r="AY45" s="108"/>
      <c r="AZ45" s="108"/>
      <c r="BA45" s="108"/>
      <c r="BB45" s="108"/>
      <c r="BC45" s="108"/>
      <c r="BD45" s="108"/>
      <c r="BE45" s="108"/>
      <c r="BF45" s="109"/>
    </row>
    <row r="46" spans="1:68" ht="9.9499999999999993" customHeight="1" x14ac:dyDescent="0.15">
      <c r="A46" s="164"/>
      <c r="B46" s="164"/>
      <c r="C46" s="164"/>
      <c r="D46" s="129" t="s">
        <v>18</v>
      </c>
      <c r="E46" s="129"/>
      <c r="F46" s="129"/>
      <c r="G46" s="129"/>
      <c r="H46" s="129"/>
      <c r="I46" s="129"/>
      <c r="J46" s="129"/>
      <c r="K46" s="129"/>
      <c r="L46" s="129"/>
      <c r="M46" s="218" t="str">
        <f>IF('許（案）'!M46="","",'許（案）'!M46)</f>
        <v>原状復旧</v>
      </c>
      <c r="N46" s="192"/>
      <c r="O46" s="192"/>
      <c r="P46" s="192"/>
      <c r="Q46" s="192"/>
      <c r="R46" s="192"/>
      <c r="S46" s="192"/>
      <c r="T46" s="192"/>
      <c r="U46" s="192"/>
      <c r="V46" s="192"/>
      <c r="W46" s="192"/>
      <c r="X46" s="192"/>
      <c r="Y46" s="192"/>
      <c r="Z46" s="192"/>
      <c r="AA46" s="192"/>
      <c r="AB46" s="192"/>
      <c r="AC46" s="192"/>
      <c r="AD46" s="192"/>
      <c r="AE46" s="192"/>
      <c r="AF46" s="192"/>
      <c r="AG46" s="192"/>
      <c r="AH46" s="192"/>
      <c r="AI46" s="192"/>
      <c r="AJ46" s="192"/>
      <c r="AK46" s="192"/>
      <c r="AL46" s="192"/>
      <c r="AM46" s="192"/>
      <c r="AN46" s="192"/>
      <c r="AO46" s="192"/>
      <c r="AP46" s="192"/>
      <c r="AQ46" s="192"/>
      <c r="AR46" s="192"/>
      <c r="AS46" s="192"/>
      <c r="AT46" s="192"/>
      <c r="AU46" s="192"/>
      <c r="AV46" s="192"/>
      <c r="AW46" s="192"/>
      <c r="AX46" s="192"/>
      <c r="AY46" s="192"/>
      <c r="AZ46" s="192"/>
      <c r="BA46" s="192"/>
      <c r="BB46" s="192"/>
      <c r="BC46" s="192"/>
      <c r="BD46" s="192"/>
      <c r="BE46" s="192"/>
      <c r="BF46" s="193"/>
    </row>
    <row r="47" spans="1:68" ht="9.9499999999999993" customHeight="1" x14ac:dyDescent="0.15">
      <c r="A47" s="164"/>
      <c r="B47" s="164"/>
      <c r="C47" s="164"/>
      <c r="D47" s="129"/>
      <c r="E47" s="129"/>
      <c r="F47" s="129"/>
      <c r="G47" s="129"/>
      <c r="H47" s="129"/>
      <c r="I47" s="129"/>
      <c r="J47" s="129"/>
      <c r="K47" s="129"/>
      <c r="L47" s="129"/>
      <c r="M47" s="434"/>
      <c r="N47" s="194"/>
      <c r="O47" s="194"/>
      <c r="P47" s="194"/>
      <c r="Q47" s="194"/>
      <c r="R47" s="194"/>
      <c r="S47" s="194"/>
      <c r="T47" s="194"/>
      <c r="U47" s="194"/>
      <c r="V47" s="194"/>
      <c r="W47" s="194"/>
      <c r="X47" s="194"/>
      <c r="Y47" s="194"/>
      <c r="Z47" s="194"/>
      <c r="AA47" s="194"/>
      <c r="AB47" s="194"/>
      <c r="AC47" s="194"/>
      <c r="AD47" s="194"/>
      <c r="AE47" s="194"/>
      <c r="AF47" s="194"/>
      <c r="AG47" s="194"/>
      <c r="AH47" s="194"/>
      <c r="AI47" s="194"/>
      <c r="AJ47" s="194"/>
      <c r="AK47" s="194"/>
      <c r="AL47" s="194"/>
      <c r="AM47" s="194"/>
      <c r="AN47" s="194"/>
      <c r="AO47" s="194"/>
      <c r="AP47" s="194"/>
      <c r="AQ47" s="194"/>
      <c r="AR47" s="194"/>
      <c r="AS47" s="194"/>
      <c r="AT47" s="194"/>
      <c r="AU47" s="194"/>
      <c r="AV47" s="194"/>
      <c r="AW47" s="194"/>
      <c r="AX47" s="194"/>
      <c r="AY47" s="194"/>
      <c r="AZ47" s="194"/>
      <c r="BA47" s="194"/>
      <c r="BB47" s="194"/>
      <c r="BC47" s="194"/>
      <c r="BD47" s="194"/>
      <c r="BE47" s="194"/>
      <c r="BF47" s="195"/>
    </row>
    <row r="49" spans="1:58" ht="9.9499999999999993" customHeight="1" x14ac:dyDescent="0.15">
      <c r="A49" s="198" t="s">
        <v>32</v>
      </c>
      <c r="B49" s="199"/>
      <c r="C49" s="200"/>
      <c r="D49" s="207" t="s">
        <v>33</v>
      </c>
      <c r="E49" s="208"/>
      <c r="F49" s="209"/>
      <c r="G49" s="192" t="s">
        <v>27</v>
      </c>
      <c r="H49" s="192"/>
      <c r="I49" s="192"/>
      <c r="J49" s="192"/>
      <c r="K49" s="192"/>
      <c r="L49" s="192"/>
      <c r="M49" s="192"/>
      <c r="N49" s="192"/>
      <c r="O49" s="192"/>
      <c r="P49" s="192"/>
      <c r="Q49" s="192"/>
      <c r="R49" s="192"/>
      <c r="S49" s="192"/>
      <c r="T49" s="192"/>
      <c r="U49" s="192"/>
      <c r="V49" s="192"/>
      <c r="W49" s="192"/>
      <c r="X49" s="192"/>
      <c r="Y49" s="192"/>
      <c r="Z49" s="192"/>
      <c r="AA49" s="192"/>
      <c r="AB49" s="193"/>
      <c r="AC49" s="218" t="s">
        <v>28</v>
      </c>
      <c r="AD49" s="192"/>
      <c r="AE49" s="192"/>
      <c r="AF49" s="192"/>
      <c r="AG49" s="192"/>
      <c r="AH49" s="192"/>
      <c r="AI49" s="192"/>
      <c r="AJ49" s="192"/>
      <c r="AK49" s="192"/>
      <c r="AL49" s="192"/>
      <c r="AM49" s="192"/>
      <c r="AN49" s="192"/>
      <c r="AO49" s="192"/>
      <c r="AP49" s="192"/>
      <c r="AQ49" s="192"/>
      <c r="AR49" s="192"/>
      <c r="AS49" s="192"/>
      <c r="AT49" s="192"/>
      <c r="AU49" s="192"/>
      <c r="AV49" s="192"/>
      <c r="AW49" s="192"/>
      <c r="AX49" s="192"/>
      <c r="AY49" s="192"/>
      <c r="AZ49" s="192"/>
      <c r="BA49" s="192"/>
      <c r="BB49" s="192"/>
      <c r="BC49" s="192"/>
      <c r="BD49" s="192"/>
      <c r="BE49" s="192"/>
      <c r="BF49" s="193"/>
    </row>
    <row r="50" spans="1:58" ht="9.9499999999999993" customHeight="1" x14ac:dyDescent="0.15">
      <c r="A50" s="201"/>
      <c r="B50" s="202"/>
      <c r="C50" s="203"/>
      <c r="D50" s="210"/>
      <c r="E50" s="211"/>
      <c r="F50" s="212"/>
      <c r="G50" s="216"/>
      <c r="H50" s="216"/>
      <c r="I50" s="216"/>
      <c r="J50" s="216"/>
      <c r="K50" s="216"/>
      <c r="L50" s="216"/>
      <c r="M50" s="216"/>
      <c r="N50" s="216"/>
      <c r="O50" s="216"/>
      <c r="P50" s="216"/>
      <c r="Q50" s="216"/>
      <c r="R50" s="216"/>
      <c r="S50" s="216"/>
      <c r="T50" s="216"/>
      <c r="U50" s="216"/>
      <c r="V50" s="216"/>
      <c r="W50" s="216"/>
      <c r="X50" s="216"/>
      <c r="Y50" s="216"/>
      <c r="Z50" s="216"/>
      <c r="AA50" s="216"/>
      <c r="AB50" s="217"/>
      <c r="AC50" s="219"/>
      <c r="AD50" s="216"/>
      <c r="AE50" s="216"/>
      <c r="AF50" s="216"/>
      <c r="AG50" s="216"/>
      <c r="AH50" s="216"/>
      <c r="AI50" s="216"/>
      <c r="AJ50" s="216"/>
      <c r="AK50" s="216"/>
      <c r="AL50" s="216"/>
      <c r="AM50" s="216"/>
      <c r="AN50" s="216"/>
      <c r="AO50" s="216"/>
      <c r="AP50" s="216"/>
      <c r="AQ50" s="216"/>
      <c r="AR50" s="216"/>
      <c r="AS50" s="216"/>
      <c r="AT50" s="216"/>
      <c r="AU50" s="216"/>
      <c r="AV50" s="216"/>
      <c r="AW50" s="216"/>
      <c r="AX50" s="216"/>
      <c r="AY50" s="216"/>
      <c r="AZ50" s="216"/>
      <c r="BA50" s="216"/>
      <c r="BB50" s="216"/>
      <c r="BC50" s="216"/>
      <c r="BD50" s="216"/>
      <c r="BE50" s="216"/>
      <c r="BF50" s="217"/>
    </row>
    <row r="51" spans="1:58" ht="9.9499999999999993" customHeight="1" x14ac:dyDescent="0.15">
      <c r="A51" s="201"/>
      <c r="B51" s="202"/>
      <c r="C51" s="203"/>
      <c r="D51" s="210"/>
      <c r="E51" s="211"/>
      <c r="F51" s="212"/>
      <c r="G51" s="23"/>
      <c r="AB51" s="14"/>
      <c r="AC51" s="404" t="str">
        <f>IF('許（案）'!AC51="","",'許（案）'!AC51)</f>
        <v/>
      </c>
      <c r="AD51" s="405"/>
      <c r="AE51" s="405"/>
      <c r="AF51" s="405"/>
      <c r="AG51" s="405"/>
      <c r="AH51" s="405"/>
      <c r="AI51" s="405"/>
      <c r="AJ51" s="405"/>
      <c r="AK51" s="405"/>
      <c r="AL51" s="405"/>
      <c r="AM51" s="405"/>
      <c r="AN51" s="405"/>
      <c r="AO51" s="405"/>
      <c r="AP51" s="405"/>
      <c r="AQ51" s="405"/>
      <c r="AR51" s="405"/>
      <c r="AS51" s="405"/>
      <c r="AT51" s="405"/>
      <c r="AU51" s="405"/>
      <c r="AV51" s="405"/>
      <c r="AW51" s="405"/>
      <c r="AX51" s="405"/>
      <c r="AY51" s="405"/>
      <c r="AZ51" s="405"/>
      <c r="BA51" s="405"/>
      <c r="BB51" s="405"/>
      <c r="BC51" s="405"/>
      <c r="BD51" s="405"/>
      <c r="BE51" s="405"/>
      <c r="BF51" s="406"/>
    </row>
    <row r="52" spans="1:58" ht="9.9499999999999993" customHeight="1" x14ac:dyDescent="0.15">
      <c r="A52" s="201"/>
      <c r="B52" s="202"/>
      <c r="C52" s="203"/>
      <c r="D52" s="210"/>
      <c r="E52" s="211"/>
      <c r="F52" s="212"/>
      <c r="G52" s="23"/>
      <c r="AB52" s="14"/>
      <c r="AC52" s="404"/>
      <c r="AD52" s="405"/>
      <c r="AE52" s="405"/>
      <c r="AF52" s="405"/>
      <c r="AG52" s="405"/>
      <c r="AH52" s="405"/>
      <c r="AI52" s="405"/>
      <c r="AJ52" s="405"/>
      <c r="AK52" s="405"/>
      <c r="AL52" s="405"/>
      <c r="AM52" s="405"/>
      <c r="AN52" s="405"/>
      <c r="AO52" s="405"/>
      <c r="AP52" s="405"/>
      <c r="AQ52" s="405"/>
      <c r="AR52" s="405"/>
      <c r="AS52" s="405"/>
      <c r="AT52" s="405"/>
      <c r="AU52" s="405"/>
      <c r="AV52" s="405"/>
      <c r="AW52" s="405"/>
      <c r="AX52" s="405"/>
      <c r="AY52" s="405"/>
      <c r="AZ52" s="405"/>
      <c r="BA52" s="405"/>
      <c r="BB52" s="405"/>
      <c r="BC52" s="405"/>
      <c r="BD52" s="405"/>
      <c r="BE52" s="405"/>
      <c r="BF52" s="406"/>
    </row>
    <row r="53" spans="1:58" ht="9.9499999999999993" customHeight="1" x14ac:dyDescent="0.15">
      <c r="A53" s="201"/>
      <c r="B53" s="202"/>
      <c r="C53" s="203"/>
      <c r="D53" s="210"/>
      <c r="E53" s="211"/>
      <c r="F53" s="212"/>
      <c r="S53" s="242" t="str">
        <f>IF('許（案）'!S53="","",'許（案）'!S53)</f>
        <v/>
      </c>
      <c r="T53" s="242"/>
      <c r="U53" s="242"/>
      <c r="V53" s="242"/>
      <c r="W53" s="242"/>
      <c r="X53" s="242"/>
      <c r="Y53" s="242"/>
      <c r="Z53" s="242"/>
      <c r="AB53" s="14"/>
      <c r="AC53" s="23"/>
      <c r="BF53" s="14"/>
    </row>
    <row r="54" spans="1:58" ht="9.9499999999999993" customHeight="1" x14ac:dyDescent="0.15">
      <c r="A54" s="201"/>
      <c r="B54" s="202"/>
      <c r="C54" s="203"/>
      <c r="D54" s="210"/>
      <c r="E54" s="211"/>
      <c r="F54" s="212"/>
      <c r="S54" s="242"/>
      <c r="T54" s="242"/>
      <c r="U54" s="242"/>
      <c r="V54" s="242"/>
      <c r="W54" s="242"/>
      <c r="X54" s="242"/>
      <c r="Y54" s="242"/>
      <c r="Z54" s="242"/>
      <c r="AB54" s="14"/>
      <c r="AC54" s="23"/>
      <c r="BF54" s="14"/>
    </row>
    <row r="55" spans="1:58" ht="9.9499999999999993" customHeight="1" x14ac:dyDescent="0.15">
      <c r="A55" s="201"/>
      <c r="B55" s="202"/>
      <c r="C55" s="203"/>
      <c r="D55" s="210"/>
      <c r="E55" s="211"/>
      <c r="F55" s="212"/>
      <c r="S55" s="435" t="str">
        <f>IF('許（案）'!S55="","",'許（案）'!S55)</f>
        <v/>
      </c>
      <c r="T55" s="435"/>
      <c r="U55" s="435"/>
      <c r="V55" s="435"/>
      <c r="W55" s="435"/>
      <c r="X55" s="435"/>
      <c r="Y55" s="435"/>
      <c r="Z55" s="435"/>
      <c r="AA55" s="105" t="s">
        <v>29</v>
      </c>
      <c r="AB55" s="106"/>
      <c r="AC55" s="404" t="str">
        <f>IF('許（案）'!AC55="","",'許（案）'!AC55)</f>
        <v/>
      </c>
      <c r="AD55" s="405"/>
      <c r="AE55" s="405"/>
      <c r="AF55" s="405"/>
      <c r="AG55" s="405"/>
      <c r="AH55" s="405"/>
      <c r="AI55" s="405"/>
      <c r="AJ55" s="405"/>
      <c r="AK55" s="405"/>
      <c r="AL55" s="405"/>
      <c r="AM55" s="405"/>
      <c r="AN55" s="405"/>
      <c r="AO55" s="405"/>
      <c r="AP55" s="405"/>
      <c r="AQ55" s="405"/>
      <c r="AR55" s="405"/>
      <c r="AS55" s="405"/>
      <c r="AT55" s="405"/>
      <c r="AU55" s="405"/>
      <c r="AV55" s="405"/>
      <c r="AW55" s="405"/>
      <c r="AX55" s="405"/>
      <c r="AY55" s="405"/>
      <c r="AZ55" s="405"/>
      <c r="BA55" s="405"/>
      <c r="BB55" s="405"/>
      <c r="BC55" s="405"/>
      <c r="BD55" s="405"/>
      <c r="BE55" s="405"/>
      <c r="BF55" s="406"/>
    </row>
    <row r="56" spans="1:58" ht="9.9499999999999993" customHeight="1" x14ac:dyDescent="0.15">
      <c r="A56" s="201"/>
      <c r="B56" s="202"/>
      <c r="C56" s="203"/>
      <c r="D56" s="210"/>
      <c r="E56" s="211"/>
      <c r="F56" s="212"/>
      <c r="G56" s="12"/>
      <c r="H56" s="12"/>
      <c r="I56" s="12"/>
      <c r="J56" s="12"/>
      <c r="K56" s="12"/>
      <c r="L56" s="12"/>
      <c r="M56" s="12"/>
      <c r="N56" s="12"/>
      <c r="O56" s="12"/>
      <c r="P56" s="12"/>
      <c r="Q56" s="12"/>
      <c r="R56" s="12"/>
      <c r="S56" s="436"/>
      <c r="T56" s="436"/>
      <c r="U56" s="436"/>
      <c r="V56" s="436"/>
      <c r="W56" s="436"/>
      <c r="X56" s="436"/>
      <c r="Y56" s="436"/>
      <c r="Z56" s="436"/>
      <c r="AA56" s="108"/>
      <c r="AB56" s="109"/>
      <c r="AC56" s="409"/>
      <c r="AD56" s="410"/>
      <c r="AE56" s="410"/>
      <c r="AF56" s="410"/>
      <c r="AG56" s="410"/>
      <c r="AH56" s="410"/>
      <c r="AI56" s="410"/>
      <c r="AJ56" s="410"/>
      <c r="AK56" s="410"/>
      <c r="AL56" s="410"/>
      <c r="AM56" s="410"/>
      <c r="AN56" s="410"/>
      <c r="AO56" s="410"/>
      <c r="AP56" s="410"/>
      <c r="AQ56" s="410"/>
      <c r="AR56" s="410"/>
      <c r="AS56" s="410"/>
      <c r="AT56" s="410"/>
      <c r="AU56" s="410"/>
      <c r="AV56" s="410"/>
      <c r="AW56" s="410"/>
      <c r="AX56" s="410"/>
      <c r="AY56" s="410"/>
      <c r="AZ56" s="410"/>
      <c r="BA56" s="410"/>
      <c r="BB56" s="410"/>
      <c r="BC56" s="410"/>
      <c r="BD56" s="410"/>
      <c r="BE56" s="410"/>
      <c r="BF56" s="411"/>
    </row>
    <row r="57" spans="1:58" ht="9.9499999999999993" customHeight="1" x14ac:dyDescent="0.15">
      <c r="A57" s="201"/>
      <c r="B57" s="202"/>
      <c r="C57" s="203"/>
      <c r="D57" s="210"/>
      <c r="E57" s="211"/>
      <c r="F57" s="212"/>
      <c r="G57" s="102" t="s">
        <v>30</v>
      </c>
      <c r="H57" s="102"/>
      <c r="I57" s="102"/>
      <c r="J57" s="192" t="str">
        <f>IF('許（案）'!J57="","",'許（案）'!J57)</f>
        <v>安全対策及び管理を徹底すること。</v>
      </c>
      <c r="K57" s="192"/>
      <c r="L57" s="192"/>
      <c r="M57" s="192"/>
      <c r="N57" s="192"/>
      <c r="O57" s="192"/>
      <c r="P57" s="192"/>
      <c r="Q57" s="192"/>
      <c r="R57" s="192"/>
      <c r="S57" s="192"/>
      <c r="T57" s="192"/>
      <c r="U57" s="192"/>
      <c r="V57" s="192"/>
      <c r="W57" s="192"/>
      <c r="X57" s="192"/>
      <c r="Y57" s="192"/>
      <c r="Z57" s="192"/>
      <c r="AA57" s="192"/>
      <c r="AB57" s="192"/>
      <c r="AC57" s="192"/>
      <c r="AD57" s="192"/>
      <c r="AE57" s="192"/>
      <c r="AF57" s="192"/>
      <c r="AG57" s="192"/>
      <c r="AH57" s="192"/>
      <c r="AI57" s="192"/>
      <c r="AJ57" s="192"/>
      <c r="AK57" s="192"/>
      <c r="AL57" s="192"/>
      <c r="AM57" s="192"/>
      <c r="AN57" s="192"/>
      <c r="AO57" s="192"/>
      <c r="AP57" s="192"/>
      <c r="AQ57" s="192"/>
      <c r="AR57" s="192"/>
      <c r="AS57" s="192"/>
      <c r="AT57" s="192"/>
      <c r="AU57" s="192"/>
      <c r="AV57" s="192"/>
      <c r="AW57" s="192"/>
      <c r="AX57" s="192"/>
      <c r="AY57" s="192"/>
      <c r="AZ57" s="192"/>
      <c r="BA57" s="192"/>
      <c r="BB57" s="192"/>
      <c r="BC57" s="192"/>
      <c r="BD57" s="192"/>
      <c r="BE57" s="192"/>
      <c r="BF57" s="193"/>
    </row>
    <row r="58" spans="1:58" ht="9.9499999999999993" customHeight="1" x14ac:dyDescent="0.15">
      <c r="A58" s="201"/>
      <c r="B58" s="202"/>
      <c r="C58" s="203"/>
      <c r="D58" s="210"/>
      <c r="E58" s="211"/>
      <c r="F58" s="212"/>
      <c r="G58" s="108"/>
      <c r="H58" s="108"/>
      <c r="I58" s="108"/>
      <c r="J58" s="194"/>
      <c r="K58" s="194"/>
      <c r="L58" s="194"/>
      <c r="M58" s="194"/>
      <c r="N58" s="194"/>
      <c r="O58" s="194"/>
      <c r="P58" s="194"/>
      <c r="Q58" s="194"/>
      <c r="R58" s="194"/>
      <c r="S58" s="194"/>
      <c r="T58" s="194"/>
      <c r="U58" s="194"/>
      <c r="V58" s="194"/>
      <c r="W58" s="194"/>
      <c r="X58" s="194"/>
      <c r="Y58" s="194"/>
      <c r="Z58" s="194"/>
      <c r="AA58" s="194"/>
      <c r="AB58" s="194"/>
      <c r="AC58" s="194"/>
      <c r="AD58" s="194"/>
      <c r="AE58" s="194"/>
      <c r="AF58" s="194"/>
      <c r="AG58" s="194"/>
      <c r="AH58" s="194"/>
      <c r="AI58" s="194"/>
      <c r="AJ58" s="194"/>
      <c r="AK58" s="194"/>
      <c r="AL58" s="194"/>
      <c r="AM58" s="194"/>
      <c r="AN58" s="194"/>
      <c r="AO58" s="194"/>
      <c r="AP58" s="194"/>
      <c r="AQ58" s="194"/>
      <c r="AR58" s="194"/>
      <c r="AS58" s="194"/>
      <c r="AT58" s="194"/>
      <c r="AU58" s="194"/>
      <c r="AV58" s="194"/>
      <c r="AW58" s="194"/>
      <c r="AX58" s="194"/>
      <c r="AY58" s="194"/>
      <c r="AZ58" s="194"/>
      <c r="BA58" s="194"/>
      <c r="BB58" s="194"/>
      <c r="BC58" s="194"/>
      <c r="BD58" s="194"/>
      <c r="BE58" s="194"/>
      <c r="BF58" s="195"/>
    </row>
    <row r="59" spans="1:58" ht="9.9499999999999993" customHeight="1" x14ac:dyDescent="0.15">
      <c r="A59" s="201"/>
      <c r="B59" s="202"/>
      <c r="C59" s="203"/>
      <c r="D59" s="210"/>
      <c r="E59" s="211"/>
      <c r="F59" s="212"/>
      <c r="G59" s="27"/>
      <c r="H59" s="19"/>
      <c r="I59" s="19"/>
      <c r="J59" s="192" t="str">
        <f>IF('許（案）'!J59="","",'許（案）'!J59)</f>
        <v/>
      </c>
      <c r="K59" s="192"/>
      <c r="L59" s="192"/>
      <c r="M59" s="192"/>
      <c r="N59" s="192"/>
      <c r="O59" s="192"/>
      <c r="P59" s="192"/>
      <c r="Q59" s="192"/>
      <c r="R59" s="192"/>
      <c r="S59" s="192"/>
      <c r="T59" s="192"/>
      <c r="U59" s="192"/>
      <c r="V59" s="192"/>
      <c r="W59" s="192"/>
      <c r="X59" s="192"/>
      <c r="Y59" s="192"/>
      <c r="Z59" s="192"/>
      <c r="AA59" s="192"/>
      <c r="AB59" s="192"/>
      <c r="AC59" s="192"/>
      <c r="AD59" s="192"/>
      <c r="AE59" s="192"/>
      <c r="AF59" s="192"/>
      <c r="AG59" s="192"/>
      <c r="AH59" s="192"/>
      <c r="AI59" s="192"/>
      <c r="AJ59" s="192"/>
      <c r="AK59" s="192"/>
      <c r="AL59" s="192"/>
      <c r="AM59" s="192"/>
      <c r="AN59" s="192"/>
      <c r="AO59" s="192"/>
      <c r="AP59" s="192"/>
      <c r="AQ59" s="192"/>
      <c r="AR59" s="192"/>
      <c r="AS59" s="192"/>
      <c r="AT59" s="192"/>
      <c r="AU59" s="192"/>
      <c r="AV59" s="192"/>
      <c r="AW59" s="192"/>
      <c r="AX59" s="192"/>
      <c r="AY59" s="192"/>
      <c r="AZ59" s="192"/>
      <c r="BA59" s="192"/>
      <c r="BB59" s="192"/>
      <c r="BC59" s="192"/>
      <c r="BD59" s="192"/>
      <c r="BE59" s="192"/>
      <c r="BF59" s="193"/>
    </row>
    <row r="60" spans="1:58" ht="9.9499999999999993" customHeight="1" x14ac:dyDescent="0.15">
      <c r="A60" s="201"/>
      <c r="B60" s="202"/>
      <c r="C60" s="203"/>
      <c r="D60" s="210"/>
      <c r="E60" s="211"/>
      <c r="F60" s="212"/>
      <c r="G60" s="28"/>
      <c r="H60" s="12"/>
      <c r="I60" s="12"/>
      <c r="J60" s="194"/>
      <c r="K60" s="194"/>
      <c r="L60" s="194"/>
      <c r="M60" s="194"/>
      <c r="N60" s="194"/>
      <c r="O60" s="194"/>
      <c r="P60" s="194"/>
      <c r="Q60" s="194"/>
      <c r="R60" s="194"/>
      <c r="S60" s="194"/>
      <c r="T60" s="194"/>
      <c r="U60" s="194"/>
      <c r="V60" s="194"/>
      <c r="W60" s="194"/>
      <c r="X60" s="194"/>
      <c r="Y60" s="194"/>
      <c r="Z60" s="194"/>
      <c r="AA60" s="194"/>
      <c r="AB60" s="194"/>
      <c r="AC60" s="194"/>
      <c r="AD60" s="194"/>
      <c r="AE60" s="194"/>
      <c r="AF60" s="194"/>
      <c r="AG60" s="194"/>
      <c r="AH60" s="194"/>
      <c r="AI60" s="194"/>
      <c r="AJ60" s="194"/>
      <c r="AK60" s="194"/>
      <c r="AL60" s="194"/>
      <c r="AM60" s="194"/>
      <c r="AN60" s="194"/>
      <c r="AO60" s="194"/>
      <c r="AP60" s="194"/>
      <c r="AQ60" s="194"/>
      <c r="AR60" s="194"/>
      <c r="AS60" s="194"/>
      <c r="AT60" s="194"/>
      <c r="AU60" s="194"/>
      <c r="AV60" s="194"/>
      <c r="AW60" s="194"/>
      <c r="AX60" s="194"/>
      <c r="AY60" s="194"/>
      <c r="AZ60" s="194"/>
      <c r="BA60" s="194"/>
      <c r="BB60" s="194"/>
      <c r="BC60" s="194"/>
      <c r="BD60" s="194"/>
      <c r="BE60" s="194"/>
      <c r="BF60" s="195"/>
    </row>
    <row r="61" spans="1:58" ht="9.9499999999999993" customHeight="1" x14ac:dyDescent="0.15">
      <c r="A61" s="201"/>
      <c r="B61" s="202"/>
      <c r="C61" s="203"/>
      <c r="D61" s="210"/>
      <c r="E61" s="211"/>
      <c r="F61" s="212"/>
      <c r="G61" s="27"/>
      <c r="H61" s="19"/>
      <c r="I61" s="19"/>
      <c r="J61" s="192" t="str">
        <f>IF('許（案）'!J61="","",'許（案）'!J61)</f>
        <v/>
      </c>
      <c r="K61" s="192"/>
      <c r="L61" s="192"/>
      <c r="M61" s="192"/>
      <c r="N61" s="192"/>
      <c r="O61" s="192"/>
      <c r="P61" s="192"/>
      <c r="Q61" s="192"/>
      <c r="R61" s="192"/>
      <c r="S61" s="192"/>
      <c r="T61" s="192"/>
      <c r="U61" s="192"/>
      <c r="V61" s="192"/>
      <c r="W61" s="192"/>
      <c r="X61" s="192"/>
      <c r="Y61" s="192"/>
      <c r="Z61" s="192"/>
      <c r="AA61" s="192"/>
      <c r="AB61" s="192"/>
      <c r="AC61" s="192"/>
      <c r="AD61" s="192"/>
      <c r="AE61" s="192"/>
      <c r="AF61" s="192"/>
      <c r="AG61" s="192"/>
      <c r="AH61" s="192"/>
      <c r="AI61" s="192"/>
      <c r="AJ61" s="192"/>
      <c r="AK61" s="192"/>
      <c r="AL61" s="192"/>
      <c r="AM61" s="192"/>
      <c r="AN61" s="192"/>
      <c r="AO61" s="192"/>
      <c r="AP61" s="192"/>
      <c r="AQ61" s="192"/>
      <c r="AR61" s="192"/>
      <c r="AS61" s="192"/>
      <c r="AT61" s="192"/>
      <c r="AU61" s="192"/>
      <c r="AV61" s="192"/>
      <c r="AW61" s="192"/>
      <c r="AX61" s="192"/>
      <c r="AY61" s="192"/>
      <c r="AZ61" s="192"/>
      <c r="BA61" s="192"/>
      <c r="BB61" s="192"/>
      <c r="BC61" s="192"/>
      <c r="BD61" s="192"/>
      <c r="BE61" s="192"/>
      <c r="BF61" s="193"/>
    </row>
    <row r="62" spans="1:58" ht="9.9499999999999993" customHeight="1" x14ac:dyDescent="0.15">
      <c r="A62" s="201"/>
      <c r="B62" s="202"/>
      <c r="C62" s="203"/>
      <c r="D62" s="213"/>
      <c r="E62" s="214"/>
      <c r="F62" s="215"/>
      <c r="G62" s="28"/>
      <c r="H62" s="12"/>
      <c r="I62" s="12"/>
      <c r="J62" s="194"/>
      <c r="K62" s="194"/>
      <c r="L62" s="194"/>
      <c r="M62" s="194"/>
      <c r="N62" s="194"/>
      <c r="O62" s="194"/>
      <c r="P62" s="194"/>
      <c r="Q62" s="194"/>
      <c r="R62" s="194"/>
      <c r="S62" s="194"/>
      <c r="T62" s="194"/>
      <c r="U62" s="194"/>
      <c r="V62" s="194"/>
      <c r="W62" s="194"/>
      <c r="X62" s="194"/>
      <c r="Y62" s="194"/>
      <c r="Z62" s="194"/>
      <c r="AA62" s="194"/>
      <c r="AB62" s="194"/>
      <c r="AC62" s="194"/>
      <c r="AD62" s="194"/>
      <c r="AE62" s="194"/>
      <c r="AF62" s="194"/>
      <c r="AG62" s="194"/>
      <c r="AH62" s="194"/>
      <c r="AI62" s="194"/>
      <c r="AJ62" s="194"/>
      <c r="AK62" s="194"/>
      <c r="AL62" s="194"/>
      <c r="AM62" s="194"/>
      <c r="AN62" s="194"/>
      <c r="AO62" s="194"/>
      <c r="AP62" s="194"/>
      <c r="AQ62" s="194"/>
      <c r="AR62" s="194"/>
      <c r="AS62" s="194"/>
      <c r="AT62" s="194"/>
      <c r="AU62" s="194"/>
      <c r="AV62" s="194"/>
      <c r="AW62" s="194"/>
      <c r="AX62" s="194"/>
      <c r="AY62" s="194"/>
      <c r="AZ62" s="194"/>
      <c r="BA62" s="194"/>
      <c r="BB62" s="194"/>
      <c r="BC62" s="194"/>
      <c r="BD62" s="194"/>
      <c r="BE62" s="194"/>
      <c r="BF62" s="195"/>
    </row>
    <row r="63" spans="1:58" ht="9.9499999999999993" customHeight="1" x14ac:dyDescent="0.15">
      <c r="A63" s="201"/>
      <c r="B63" s="202"/>
      <c r="C63" s="203"/>
      <c r="D63" s="225" t="s">
        <v>34</v>
      </c>
      <c r="E63" s="225"/>
      <c r="F63" s="225"/>
      <c r="G63" s="101" t="s">
        <v>31</v>
      </c>
      <c r="H63" s="102"/>
      <c r="I63" s="102"/>
      <c r="J63" s="192"/>
      <c r="K63" s="192"/>
      <c r="L63" s="192"/>
      <c r="M63" s="192"/>
      <c r="N63" s="192"/>
      <c r="O63" s="192"/>
      <c r="P63" s="192"/>
      <c r="Q63" s="192"/>
      <c r="R63" s="192"/>
      <c r="S63" s="192"/>
      <c r="T63" s="192"/>
      <c r="U63" s="192"/>
      <c r="V63" s="192"/>
      <c r="W63" s="192"/>
      <c r="X63" s="192"/>
      <c r="Y63" s="192"/>
      <c r="Z63" s="192"/>
      <c r="AA63" s="192"/>
      <c r="AB63" s="192"/>
      <c r="AC63" s="192"/>
      <c r="AD63" s="192"/>
      <c r="AE63" s="192"/>
      <c r="AF63" s="192"/>
      <c r="AG63" s="192"/>
      <c r="AH63" s="192"/>
      <c r="AI63" s="192"/>
      <c r="AJ63" s="192"/>
      <c r="AK63" s="192"/>
      <c r="AL63" s="192"/>
      <c r="AM63" s="192"/>
      <c r="AN63" s="192"/>
      <c r="AO63" s="192"/>
      <c r="AP63" s="192"/>
      <c r="AQ63" s="192"/>
      <c r="AR63" s="192"/>
      <c r="AS63" s="192"/>
      <c r="AT63" s="192"/>
      <c r="AU63" s="192"/>
      <c r="AV63" s="192"/>
      <c r="AW63" s="192"/>
      <c r="AX63" s="192"/>
      <c r="AY63" s="192"/>
      <c r="AZ63" s="192"/>
      <c r="BA63" s="192"/>
      <c r="BB63" s="192"/>
      <c r="BC63" s="192"/>
      <c r="BD63" s="192"/>
      <c r="BE63" s="192"/>
      <c r="BF63" s="193"/>
    </row>
    <row r="64" spans="1:58" ht="9.9499999999999993" customHeight="1" x14ac:dyDescent="0.15">
      <c r="A64" s="201"/>
      <c r="B64" s="202"/>
      <c r="C64" s="203"/>
      <c r="D64" s="225"/>
      <c r="E64" s="225"/>
      <c r="F64" s="225"/>
      <c r="G64" s="107"/>
      <c r="H64" s="108"/>
      <c r="I64" s="108"/>
      <c r="J64" s="194"/>
      <c r="K64" s="194"/>
      <c r="L64" s="194"/>
      <c r="M64" s="194"/>
      <c r="N64" s="194"/>
      <c r="O64" s="194"/>
      <c r="P64" s="194"/>
      <c r="Q64" s="194"/>
      <c r="R64" s="194"/>
      <c r="S64" s="194"/>
      <c r="T64" s="194"/>
      <c r="U64" s="194"/>
      <c r="V64" s="194"/>
      <c r="W64" s="194"/>
      <c r="X64" s="194"/>
      <c r="Y64" s="194"/>
      <c r="Z64" s="194"/>
      <c r="AA64" s="194"/>
      <c r="AB64" s="194"/>
      <c r="AC64" s="194"/>
      <c r="AD64" s="194"/>
      <c r="AE64" s="194"/>
      <c r="AF64" s="194"/>
      <c r="AG64" s="194"/>
      <c r="AH64" s="194"/>
      <c r="AI64" s="194"/>
      <c r="AJ64" s="194"/>
      <c r="AK64" s="194"/>
      <c r="AL64" s="194"/>
      <c r="AM64" s="194"/>
      <c r="AN64" s="194"/>
      <c r="AO64" s="194"/>
      <c r="AP64" s="194"/>
      <c r="AQ64" s="194"/>
      <c r="AR64" s="194"/>
      <c r="AS64" s="194"/>
      <c r="AT64" s="194"/>
      <c r="AU64" s="194"/>
      <c r="AV64" s="194"/>
      <c r="AW64" s="194"/>
      <c r="AX64" s="194"/>
      <c r="AY64" s="194"/>
      <c r="AZ64" s="194"/>
      <c r="BA64" s="194"/>
      <c r="BB64" s="194"/>
      <c r="BC64" s="194"/>
      <c r="BD64" s="194"/>
      <c r="BE64" s="194"/>
      <c r="BF64" s="195"/>
    </row>
    <row r="65" spans="1:68" ht="9.9499999999999993" customHeight="1" x14ac:dyDescent="0.15">
      <c r="A65" s="201"/>
      <c r="B65" s="202"/>
      <c r="C65" s="203"/>
      <c r="D65" s="225"/>
      <c r="E65" s="225"/>
      <c r="F65" s="225"/>
      <c r="G65" s="197"/>
      <c r="H65" s="197"/>
      <c r="I65" s="197"/>
      <c r="J65" s="197"/>
      <c r="K65" s="197"/>
      <c r="L65" s="197"/>
      <c r="M65" s="197"/>
      <c r="N65" s="197"/>
      <c r="O65" s="197"/>
      <c r="P65" s="197"/>
      <c r="Q65" s="197"/>
      <c r="R65" s="197"/>
      <c r="S65" s="197"/>
      <c r="T65" s="197"/>
      <c r="U65" s="197"/>
      <c r="V65" s="197"/>
      <c r="W65" s="197"/>
      <c r="X65" s="197"/>
      <c r="Y65" s="197"/>
      <c r="Z65" s="197"/>
      <c r="AA65" s="197"/>
      <c r="AB65" s="197"/>
      <c r="AC65" s="197"/>
      <c r="AD65" s="197"/>
      <c r="AE65" s="197"/>
      <c r="AF65" s="197"/>
      <c r="AG65" s="197"/>
      <c r="AH65" s="197"/>
      <c r="AI65" s="197"/>
      <c r="AJ65" s="197"/>
      <c r="AK65" s="197"/>
      <c r="AL65" s="197"/>
      <c r="AM65" s="197"/>
      <c r="AN65" s="197"/>
      <c r="AO65" s="197"/>
      <c r="AP65" s="197"/>
      <c r="AQ65" s="197"/>
      <c r="AR65" s="197"/>
      <c r="AS65" s="197"/>
      <c r="AT65" s="197"/>
      <c r="AU65" s="197"/>
      <c r="AV65" s="197"/>
      <c r="AW65" s="197"/>
      <c r="AX65" s="197"/>
      <c r="AY65" s="197"/>
      <c r="AZ65" s="197"/>
      <c r="BA65" s="197"/>
      <c r="BB65" s="197"/>
      <c r="BC65" s="197"/>
      <c r="BD65" s="197"/>
      <c r="BE65" s="197"/>
      <c r="BF65" s="197"/>
    </row>
    <row r="66" spans="1:68" ht="9.9499999999999993" customHeight="1" x14ac:dyDescent="0.15">
      <c r="A66" s="201"/>
      <c r="B66" s="202"/>
      <c r="C66" s="203"/>
      <c r="D66" s="225"/>
      <c r="E66" s="225"/>
      <c r="F66" s="225"/>
      <c r="G66" s="197"/>
      <c r="H66" s="197"/>
      <c r="I66" s="197"/>
      <c r="J66" s="197"/>
      <c r="K66" s="197"/>
      <c r="L66" s="197"/>
      <c r="M66" s="197"/>
      <c r="N66" s="197"/>
      <c r="O66" s="197"/>
      <c r="P66" s="197"/>
      <c r="Q66" s="197"/>
      <c r="R66" s="197"/>
      <c r="S66" s="197"/>
      <c r="T66" s="197"/>
      <c r="U66" s="197"/>
      <c r="V66" s="197"/>
      <c r="W66" s="197"/>
      <c r="X66" s="197"/>
      <c r="Y66" s="197"/>
      <c r="Z66" s="197"/>
      <c r="AA66" s="197"/>
      <c r="AB66" s="197"/>
      <c r="AC66" s="197"/>
      <c r="AD66" s="197"/>
      <c r="AE66" s="197"/>
      <c r="AF66" s="197"/>
      <c r="AG66" s="197"/>
      <c r="AH66" s="197"/>
      <c r="AI66" s="197"/>
      <c r="AJ66" s="197"/>
      <c r="AK66" s="197"/>
      <c r="AL66" s="197"/>
      <c r="AM66" s="197"/>
      <c r="AN66" s="197"/>
      <c r="AO66" s="197"/>
      <c r="AP66" s="197"/>
      <c r="AQ66" s="197"/>
      <c r="AR66" s="197"/>
      <c r="AS66" s="197"/>
      <c r="AT66" s="197"/>
      <c r="AU66" s="197"/>
      <c r="AV66" s="197"/>
      <c r="AW66" s="197"/>
      <c r="AX66" s="197"/>
      <c r="AY66" s="197"/>
      <c r="AZ66" s="197"/>
      <c r="BA66" s="197"/>
      <c r="BB66" s="197"/>
      <c r="BC66" s="197"/>
      <c r="BD66" s="197"/>
      <c r="BE66" s="197"/>
      <c r="BF66" s="197"/>
      <c r="BP66" s="368"/>
    </row>
    <row r="67" spans="1:68" ht="9.9499999999999993" customHeight="1" x14ac:dyDescent="0.15">
      <c r="A67" s="201"/>
      <c r="B67" s="202"/>
      <c r="C67" s="203"/>
      <c r="D67" s="225"/>
      <c r="E67" s="225"/>
      <c r="F67" s="225"/>
      <c r="G67" s="197"/>
      <c r="H67" s="197"/>
      <c r="I67" s="197"/>
      <c r="J67" s="197"/>
      <c r="K67" s="197"/>
      <c r="L67" s="197"/>
      <c r="M67" s="197"/>
      <c r="N67" s="197"/>
      <c r="O67" s="197"/>
      <c r="P67" s="197"/>
      <c r="Q67" s="197"/>
      <c r="R67" s="197"/>
      <c r="S67" s="197"/>
      <c r="T67" s="197"/>
      <c r="U67" s="197"/>
      <c r="V67" s="197"/>
      <c r="W67" s="197"/>
      <c r="X67" s="197"/>
      <c r="Y67" s="197"/>
      <c r="Z67" s="197"/>
      <c r="AA67" s="197"/>
      <c r="AB67" s="197"/>
      <c r="AC67" s="197"/>
      <c r="AD67" s="197"/>
      <c r="AE67" s="197"/>
      <c r="AF67" s="197"/>
      <c r="AG67" s="197"/>
      <c r="AH67" s="197"/>
      <c r="AI67" s="197"/>
      <c r="AJ67" s="197"/>
      <c r="AK67" s="197"/>
      <c r="AL67" s="197"/>
      <c r="AM67" s="197"/>
      <c r="AN67" s="197"/>
      <c r="AO67" s="197"/>
      <c r="AP67" s="197"/>
      <c r="AQ67" s="197"/>
      <c r="AR67" s="197"/>
      <c r="AS67" s="197"/>
      <c r="AT67" s="197"/>
      <c r="AU67" s="197"/>
      <c r="AV67" s="197"/>
      <c r="AW67" s="197"/>
      <c r="AX67" s="197"/>
      <c r="AY67" s="197"/>
      <c r="AZ67" s="197"/>
      <c r="BA67" s="197"/>
      <c r="BB67" s="197"/>
      <c r="BC67" s="197"/>
      <c r="BD67" s="197"/>
      <c r="BE67" s="197"/>
      <c r="BF67" s="197"/>
      <c r="BP67" s="368"/>
    </row>
    <row r="68" spans="1:68" ht="9.9499999999999993" customHeight="1" x14ac:dyDescent="0.15">
      <c r="A68" s="204"/>
      <c r="B68" s="205"/>
      <c r="C68" s="206"/>
      <c r="D68" s="225"/>
      <c r="E68" s="225"/>
      <c r="F68" s="225"/>
      <c r="G68" s="197"/>
      <c r="H68" s="197"/>
      <c r="I68" s="197"/>
      <c r="J68" s="197"/>
      <c r="K68" s="197"/>
      <c r="L68" s="197"/>
      <c r="M68" s="197"/>
      <c r="N68" s="197"/>
      <c r="O68" s="197"/>
      <c r="P68" s="197"/>
      <c r="Q68" s="197"/>
      <c r="R68" s="197"/>
      <c r="S68" s="197"/>
      <c r="T68" s="197"/>
      <c r="U68" s="197"/>
      <c r="V68" s="197"/>
      <c r="W68" s="197"/>
      <c r="X68" s="197"/>
      <c r="Y68" s="197"/>
      <c r="Z68" s="197"/>
      <c r="AA68" s="197"/>
      <c r="AB68" s="197"/>
      <c r="AC68" s="197"/>
      <c r="AD68" s="197"/>
      <c r="AE68" s="197"/>
      <c r="AF68" s="197"/>
      <c r="AG68" s="197"/>
      <c r="AH68" s="197"/>
      <c r="AI68" s="197"/>
      <c r="AJ68" s="197"/>
      <c r="AK68" s="197"/>
      <c r="AL68" s="197"/>
      <c r="AM68" s="197"/>
      <c r="AN68" s="197"/>
      <c r="AO68" s="197"/>
      <c r="AP68" s="197"/>
      <c r="AQ68" s="197"/>
      <c r="AR68" s="197"/>
      <c r="AS68" s="197"/>
      <c r="AT68" s="197"/>
      <c r="AU68" s="197"/>
      <c r="AV68" s="197"/>
      <c r="AW68" s="197"/>
      <c r="AX68" s="197"/>
      <c r="AY68" s="197"/>
      <c r="AZ68" s="197"/>
      <c r="BA68" s="197"/>
      <c r="BB68" s="197"/>
      <c r="BC68" s="197"/>
      <c r="BD68" s="197"/>
      <c r="BE68" s="197"/>
      <c r="BF68" s="197"/>
    </row>
    <row r="69" spans="1:68" s="37" customFormat="1" ht="9.9499999999999993" customHeight="1" x14ac:dyDescent="0.15">
      <c r="A69" s="416" t="s">
        <v>35</v>
      </c>
      <c r="B69" s="416"/>
      <c r="C69" s="416"/>
      <c r="D69" s="416"/>
      <c r="E69" s="416"/>
      <c r="F69" s="151" t="str">
        <f>IF('許（案）'!F69="","",'許（案）'!F69)</f>
        <v/>
      </c>
      <c r="G69" s="151"/>
      <c r="H69" s="151"/>
      <c r="I69" s="151"/>
      <c r="J69" s="416" t="s">
        <v>36</v>
      </c>
      <c r="K69" s="416"/>
      <c r="M69" s="437" t="str">
        <f>IF('許（案）'!M69="","",'許（案）'!M69)</f>
        <v>2023年</v>
      </c>
      <c r="N69" s="437"/>
      <c r="O69" s="437" t="str">
        <f>IF('許（案）'!O69="","",'許（案）'!O69)</f>
        <v/>
      </c>
      <c r="P69" s="437"/>
      <c r="Q69" s="423" t="s">
        <v>95</v>
      </c>
      <c r="R69" s="423"/>
      <c r="S69" s="423"/>
      <c r="T69" s="423"/>
      <c r="U69" s="424">
        <f>IF('許（案）'!U69="","",'許（案）'!U69)</f>
        <v>5</v>
      </c>
      <c r="V69" s="424"/>
      <c r="W69" s="423" t="s">
        <v>98</v>
      </c>
      <c r="X69" s="423"/>
      <c r="Y69" s="423"/>
      <c r="Z69" s="424" t="str">
        <f>IF('許（案）'!Z69="","",'許（案）'!Z69)</f>
        <v/>
      </c>
      <c r="AA69" s="424"/>
      <c r="AB69" s="416" t="s">
        <v>132</v>
      </c>
      <c r="AC69" s="416"/>
      <c r="AD69" s="424" t="str">
        <f>IF('許（案）'!AD69="","",'許（案）'!AD69)</f>
        <v/>
      </c>
      <c r="AE69" s="424"/>
      <c r="AF69" s="416" t="s">
        <v>8</v>
      </c>
      <c r="AG69" s="416"/>
      <c r="AH69" s="418"/>
      <c r="AI69" s="418"/>
      <c r="AJ69" s="418"/>
      <c r="AK69" s="418"/>
    </row>
    <row r="70" spans="1:68" s="37" customFormat="1" ht="9.9499999999999993" customHeight="1" x14ac:dyDescent="0.15">
      <c r="A70" s="416"/>
      <c r="B70" s="416"/>
      <c r="C70" s="416"/>
      <c r="D70" s="416"/>
      <c r="E70" s="416"/>
      <c r="F70" s="139"/>
      <c r="G70" s="139"/>
      <c r="H70" s="139"/>
      <c r="I70" s="139"/>
      <c r="J70" s="416"/>
      <c r="K70" s="416"/>
      <c r="M70" s="438"/>
      <c r="N70" s="438"/>
      <c r="O70" s="438"/>
      <c r="P70" s="438"/>
      <c r="Q70" s="416"/>
      <c r="R70" s="416"/>
      <c r="S70" s="416"/>
      <c r="T70" s="416"/>
      <c r="U70" s="417"/>
      <c r="V70" s="417"/>
      <c r="W70" s="416"/>
      <c r="X70" s="416"/>
      <c r="Y70" s="416"/>
      <c r="Z70" s="417"/>
      <c r="AA70" s="417"/>
      <c r="AB70" s="416"/>
      <c r="AC70" s="416"/>
      <c r="AD70" s="417"/>
      <c r="AE70" s="417"/>
      <c r="AF70" s="416"/>
      <c r="AG70" s="416"/>
      <c r="AH70" s="418"/>
      <c r="AI70" s="418"/>
      <c r="AJ70" s="418"/>
      <c r="AK70" s="418"/>
    </row>
    <row r="71" spans="1:68" s="37" customFormat="1" ht="9.9499999999999993" customHeight="1" x14ac:dyDescent="0.15">
      <c r="A71" s="36"/>
      <c r="B71" s="36"/>
      <c r="C71" s="36"/>
      <c r="D71" s="36"/>
      <c r="E71" s="36"/>
      <c r="F71" s="36"/>
      <c r="G71" s="36"/>
      <c r="H71" s="36"/>
      <c r="I71" s="36"/>
      <c r="J71" s="36"/>
      <c r="K71" s="36"/>
      <c r="Q71" s="36"/>
      <c r="R71" s="36"/>
      <c r="S71" s="36"/>
      <c r="T71" s="36"/>
      <c r="U71" s="36"/>
      <c r="V71" s="36"/>
      <c r="W71" s="36"/>
      <c r="X71" s="36"/>
      <c r="Y71" s="36"/>
      <c r="Z71" s="36"/>
      <c r="AA71" s="36"/>
      <c r="AB71" s="36"/>
      <c r="AC71" s="36"/>
      <c r="AD71" s="36"/>
      <c r="AE71" s="36"/>
      <c r="AF71" s="36"/>
      <c r="AG71" s="36"/>
      <c r="AH71" s="38"/>
      <c r="AI71" s="38"/>
      <c r="AJ71" s="38"/>
      <c r="AK71" s="38"/>
    </row>
    <row r="72" spans="1:68" s="37" customFormat="1" ht="9.9499999999999993" customHeight="1" x14ac:dyDescent="0.15">
      <c r="A72" s="36"/>
      <c r="B72" s="36"/>
      <c r="C72" s="36"/>
      <c r="D72" s="36"/>
      <c r="E72" s="36"/>
      <c r="F72" s="36"/>
      <c r="G72" s="36"/>
      <c r="H72" s="36"/>
      <c r="I72" s="36"/>
      <c r="J72" s="36"/>
      <c r="K72" s="36"/>
      <c r="Q72" s="36"/>
      <c r="R72" s="36"/>
      <c r="S72" s="36"/>
      <c r="T72" s="36"/>
      <c r="U72" s="36"/>
      <c r="V72" s="36"/>
      <c r="W72" s="36"/>
      <c r="X72" s="36"/>
      <c r="Y72" s="36"/>
      <c r="Z72" s="36"/>
      <c r="AA72" s="36"/>
      <c r="AB72" s="36"/>
      <c r="AC72" s="36"/>
      <c r="AD72" s="36"/>
      <c r="AE72" s="36"/>
      <c r="AF72" s="36"/>
      <c r="AG72" s="36"/>
      <c r="AH72" s="38"/>
      <c r="AI72" s="38"/>
      <c r="AJ72" s="38"/>
      <c r="AK72" s="38"/>
    </row>
    <row r="73" spans="1:68" s="37" customFormat="1" ht="9.9499999999999993" customHeight="1" x14ac:dyDescent="0.15">
      <c r="A73" s="419" t="s">
        <v>136</v>
      </c>
      <c r="B73" s="419"/>
      <c r="C73" s="419"/>
      <c r="D73" s="419"/>
      <c r="E73" s="419"/>
      <c r="F73" s="419"/>
      <c r="G73" s="419"/>
      <c r="H73" s="419"/>
      <c r="I73" s="419"/>
      <c r="J73" s="419"/>
      <c r="K73" s="419"/>
      <c r="L73" s="419"/>
      <c r="M73" s="419"/>
      <c r="N73" s="419"/>
      <c r="O73" s="419"/>
      <c r="P73" s="419"/>
      <c r="Q73" s="419"/>
      <c r="R73" s="419"/>
      <c r="S73" s="419"/>
      <c r="T73" s="419"/>
      <c r="U73" s="419"/>
      <c r="V73" s="419"/>
      <c r="W73" s="419"/>
      <c r="X73" s="419"/>
      <c r="Y73" s="419"/>
      <c r="Z73" s="419"/>
      <c r="AA73" s="419"/>
      <c r="AB73" s="419"/>
      <c r="AC73" s="419"/>
      <c r="AD73" s="419"/>
      <c r="AE73" s="419"/>
      <c r="AF73" s="419"/>
      <c r="AG73" s="419"/>
      <c r="AH73" s="419"/>
      <c r="AI73" s="419"/>
      <c r="AJ73" s="419"/>
      <c r="AK73" s="419"/>
      <c r="AL73" s="419"/>
      <c r="AM73" s="419"/>
      <c r="AN73" s="419"/>
      <c r="AO73" s="419"/>
      <c r="AP73" s="419"/>
      <c r="AQ73" s="419"/>
      <c r="AR73" s="419"/>
      <c r="AS73" s="419"/>
      <c r="AT73" s="419"/>
      <c r="AU73" s="419"/>
      <c r="AV73" s="419"/>
      <c r="AW73" s="419"/>
      <c r="AX73" s="419"/>
      <c r="AY73" s="419"/>
      <c r="AZ73" s="419"/>
      <c r="BA73" s="419"/>
      <c r="BB73" s="419"/>
      <c r="BC73" s="419"/>
      <c r="BD73" s="419"/>
      <c r="BE73" s="419"/>
      <c r="BF73" s="419"/>
    </row>
    <row r="74" spans="1:68" s="37" customFormat="1" ht="9.9499999999999993" customHeight="1" x14ac:dyDescent="0.15">
      <c r="A74" s="419"/>
      <c r="B74" s="419"/>
      <c r="C74" s="419"/>
      <c r="D74" s="419"/>
      <c r="E74" s="419"/>
      <c r="F74" s="419"/>
      <c r="G74" s="419"/>
      <c r="H74" s="419"/>
      <c r="I74" s="419"/>
      <c r="J74" s="419"/>
      <c r="K74" s="419"/>
      <c r="L74" s="419"/>
      <c r="M74" s="419"/>
      <c r="N74" s="419"/>
      <c r="O74" s="419"/>
      <c r="P74" s="419"/>
      <c r="Q74" s="419"/>
      <c r="R74" s="419"/>
      <c r="S74" s="419"/>
      <c r="T74" s="419"/>
      <c r="U74" s="419"/>
      <c r="V74" s="419"/>
      <c r="W74" s="419"/>
      <c r="X74" s="419"/>
      <c r="Y74" s="419"/>
      <c r="Z74" s="419"/>
      <c r="AA74" s="419"/>
      <c r="AB74" s="419"/>
      <c r="AC74" s="419"/>
      <c r="AD74" s="419"/>
      <c r="AE74" s="419"/>
      <c r="AF74" s="419"/>
      <c r="AG74" s="419"/>
      <c r="AH74" s="419"/>
      <c r="AI74" s="419"/>
      <c r="AJ74" s="419"/>
      <c r="AK74" s="419"/>
      <c r="AL74" s="419"/>
      <c r="AM74" s="419"/>
      <c r="AN74" s="419"/>
      <c r="AO74" s="419"/>
      <c r="AP74" s="419"/>
      <c r="AQ74" s="419"/>
      <c r="AR74" s="419"/>
      <c r="AS74" s="419"/>
      <c r="AT74" s="419"/>
      <c r="AU74" s="419"/>
      <c r="AV74" s="419"/>
      <c r="AW74" s="419"/>
      <c r="AX74" s="419"/>
      <c r="AY74" s="419"/>
      <c r="AZ74" s="419"/>
      <c r="BA74" s="419"/>
      <c r="BB74" s="419"/>
      <c r="BC74" s="419"/>
      <c r="BD74" s="419"/>
      <c r="BE74" s="419"/>
      <c r="BF74" s="419"/>
    </row>
    <row r="75" spans="1:68" ht="9.9499999999999993" customHeight="1" x14ac:dyDescent="0.15">
      <c r="A75" s="39"/>
      <c r="B75" s="39"/>
      <c r="C75" s="39"/>
      <c r="D75" s="39"/>
      <c r="E75" s="39"/>
      <c r="F75" s="39"/>
      <c r="G75" s="39"/>
      <c r="H75" s="39"/>
      <c r="I75" s="39"/>
      <c r="J75" s="39"/>
      <c r="K75" s="39"/>
      <c r="L75" s="39"/>
      <c r="M75" s="39"/>
      <c r="N75" s="39"/>
      <c r="O75" s="39"/>
      <c r="P75" s="39"/>
      <c r="Q75" s="39"/>
      <c r="R75" s="39"/>
      <c r="S75" s="39"/>
      <c r="T75" s="39"/>
      <c r="U75" s="39"/>
      <c r="V75" s="39"/>
      <c r="W75" s="39"/>
      <c r="X75" s="39"/>
      <c r="Y75" s="39"/>
      <c r="Z75" s="39"/>
      <c r="AA75" s="39"/>
      <c r="AB75" s="39"/>
      <c r="AC75" s="39"/>
      <c r="AD75" s="39"/>
      <c r="AE75" s="39"/>
      <c r="AF75" s="39"/>
      <c r="AG75" s="39"/>
      <c r="AH75" s="39"/>
      <c r="AI75" s="39"/>
      <c r="AJ75" s="39"/>
      <c r="AK75" s="39"/>
      <c r="AL75" s="39"/>
      <c r="AM75" s="39"/>
      <c r="AN75" s="39"/>
      <c r="AO75" s="39"/>
      <c r="AP75" s="39"/>
      <c r="AQ75" s="39"/>
      <c r="AR75" s="39"/>
      <c r="AS75" s="39"/>
      <c r="AT75" s="39"/>
      <c r="AU75" s="39"/>
      <c r="AV75" s="39"/>
      <c r="AW75" s="39"/>
      <c r="AX75" s="39"/>
      <c r="AY75" s="39"/>
      <c r="AZ75" s="39"/>
      <c r="BA75" s="39"/>
      <c r="BB75" s="39"/>
      <c r="BC75" s="39"/>
      <c r="BD75" s="39"/>
      <c r="BE75" s="39"/>
      <c r="BF75" s="39"/>
    </row>
    <row r="76" spans="1:68" ht="9.9499999999999993" customHeight="1" x14ac:dyDescent="0.15">
      <c r="A76" s="39"/>
      <c r="B76" s="39"/>
      <c r="C76" s="39"/>
      <c r="D76" s="39"/>
      <c r="E76" s="39"/>
      <c r="F76" s="39"/>
      <c r="G76" s="39"/>
      <c r="H76" s="39"/>
      <c r="I76" s="39"/>
      <c r="J76" s="39"/>
      <c r="K76" s="39"/>
      <c r="L76" s="39"/>
      <c r="M76" s="39"/>
      <c r="N76" s="39"/>
      <c r="O76" s="39"/>
      <c r="P76" s="39"/>
      <c r="Q76" s="39"/>
      <c r="R76" s="39"/>
      <c r="S76" s="39"/>
      <c r="T76" s="39"/>
      <c r="U76" s="39"/>
      <c r="V76" s="39"/>
      <c r="W76" s="39"/>
      <c r="X76" s="39"/>
      <c r="Y76" s="39"/>
      <c r="Z76" s="39"/>
      <c r="AA76" s="39"/>
      <c r="AB76" s="39"/>
      <c r="AC76" s="39"/>
      <c r="AD76" s="39"/>
      <c r="AE76" s="39"/>
      <c r="AF76" s="39"/>
      <c r="AG76" s="39"/>
      <c r="AH76" s="39"/>
      <c r="AI76" s="39"/>
      <c r="AJ76" s="39"/>
      <c r="AK76" s="39"/>
      <c r="AL76" s="39"/>
      <c r="AM76" s="39"/>
      <c r="AN76" s="39"/>
      <c r="AO76" s="39"/>
      <c r="AP76" s="39"/>
      <c r="AQ76" s="39"/>
      <c r="AR76" s="39"/>
      <c r="AS76" s="39"/>
      <c r="AT76" s="39"/>
      <c r="AU76" s="39"/>
      <c r="AV76" s="39"/>
      <c r="AW76" s="39"/>
      <c r="AX76" s="39"/>
      <c r="AY76" s="39"/>
      <c r="AZ76" s="39"/>
      <c r="BA76" s="39"/>
      <c r="BB76" s="39"/>
      <c r="BC76" s="39"/>
      <c r="BD76" s="39"/>
      <c r="BE76" s="39"/>
      <c r="BF76" s="39"/>
    </row>
    <row r="79" spans="1:68" ht="9.9499999999999993" customHeight="1" x14ac:dyDescent="0.15">
      <c r="A79" s="29"/>
      <c r="B79" s="29"/>
      <c r="C79" s="29"/>
      <c r="D79" s="29"/>
      <c r="E79" s="29"/>
      <c r="F79" s="29"/>
      <c r="G79" s="29"/>
      <c r="H79" s="29"/>
      <c r="I79" s="29"/>
      <c r="J79" s="29"/>
      <c r="K79" s="29"/>
      <c r="L79" s="29"/>
      <c r="M79" s="29"/>
      <c r="N79" s="29"/>
      <c r="O79" s="29"/>
      <c r="P79" s="29"/>
      <c r="Q79" s="29"/>
      <c r="R79" s="29"/>
      <c r="S79" s="29"/>
      <c r="T79" s="29"/>
      <c r="U79" s="29"/>
      <c r="V79" s="29"/>
      <c r="W79" s="29"/>
      <c r="X79" s="29"/>
      <c r="Y79" s="29"/>
      <c r="Z79" s="29"/>
      <c r="AA79" s="29"/>
      <c r="AB79" s="29"/>
      <c r="AC79" s="29"/>
      <c r="AD79" s="29"/>
      <c r="AE79" s="29"/>
      <c r="AF79" s="29"/>
      <c r="AG79" s="29"/>
      <c r="AH79" s="29"/>
      <c r="AI79" s="29"/>
      <c r="AJ79" s="29"/>
      <c r="AK79" s="29"/>
      <c r="AL79" s="29"/>
      <c r="AM79" s="29"/>
      <c r="AN79" s="29"/>
      <c r="AO79" s="29"/>
      <c r="AP79" s="29"/>
      <c r="AQ79" s="29"/>
      <c r="AR79" s="29"/>
      <c r="AS79" s="29"/>
      <c r="AT79" s="29"/>
      <c r="AU79" s="29"/>
      <c r="AV79" s="29"/>
      <c r="AW79" s="29"/>
      <c r="AX79" s="29"/>
      <c r="AY79" s="30"/>
      <c r="AZ79" s="30"/>
      <c r="BA79" s="29"/>
      <c r="BB79" s="29"/>
      <c r="BC79" s="29"/>
      <c r="BD79" s="29"/>
      <c r="BE79" s="29"/>
      <c r="BF79" s="29"/>
    </row>
    <row r="80" spans="1:68" ht="9.9499999999999993" customHeight="1" x14ac:dyDescent="0.15">
      <c r="A80" s="29"/>
      <c r="B80" s="29"/>
      <c r="C80" s="29"/>
      <c r="D80" s="29"/>
      <c r="E80" s="29"/>
      <c r="F80" s="29"/>
      <c r="G80" s="29"/>
      <c r="H80" s="29"/>
      <c r="I80" s="29"/>
      <c r="J80" s="29"/>
      <c r="K80" s="29"/>
      <c r="L80" s="29"/>
      <c r="M80" s="29"/>
      <c r="N80" s="29"/>
      <c r="O80" s="29"/>
      <c r="P80" s="29"/>
      <c r="Q80" s="29"/>
      <c r="R80" s="29"/>
      <c r="S80" s="29"/>
      <c r="T80" s="29"/>
      <c r="U80" s="29"/>
      <c r="V80" s="29"/>
      <c r="W80" s="29"/>
      <c r="X80" s="29"/>
      <c r="Y80" s="29"/>
      <c r="Z80" s="29"/>
      <c r="AA80" s="29"/>
      <c r="AB80" s="29"/>
      <c r="AC80" s="29"/>
      <c r="AD80" s="29"/>
      <c r="AE80" s="29"/>
      <c r="AF80" s="29"/>
      <c r="AG80" s="29"/>
      <c r="AH80" s="29"/>
      <c r="AI80" s="29"/>
      <c r="AJ80" s="29"/>
      <c r="AK80" s="29"/>
      <c r="AL80" s="29"/>
      <c r="AM80" s="29"/>
      <c r="AN80" s="29"/>
      <c r="AO80" s="29"/>
      <c r="AP80" s="29"/>
      <c r="AQ80" s="29"/>
      <c r="AR80" s="29"/>
      <c r="AS80" s="29"/>
      <c r="AT80" s="29"/>
      <c r="AU80" s="29"/>
      <c r="AV80" s="29"/>
      <c r="AW80" s="29"/>
      <c r="AX80" s="29"/>
      <c r="AY80" s="30"/>
      <c r="AZ80" s="30"/>
      <c r="BA80" s="29"/>
      <c r="BB80" s="29"/>
      <c r="BC80" s="29"/>
      <c r="BD80" s="29"/>
      <c r="BE80" s="29"/>
      <c r="BF80" s="29"/>
    </row>
    <row r="82" spans="1:58" ht="9.75" customHeight="1" x14ac:dyDescent="0.15"/>
    <row r="83" spans="1:58" ht="9.9499999999999993" customHeight="1" x14ac:dyDescent="0.15">
      <c r="A83" s="10"/>
      <c r="B83" s="10"/>
      <c r="C83" s="10"/>
      <c r="D83" s="10"/>
      <c r="E83" s="10"/>
      <c r="F83" s="10"/>
      <c r="G83" s="10"/>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c r="AO83" s="10"/>
      <c r="AP83" s="10"/>
      <c r="AQ83" s="10"/>
      <c r="AR83" s="10"/>
      <c r="AS83" s="10"/>
      <c r="AT83" s="10"/>
      <c r="AU83" s="10"/>
      <c r="AV83" s="10"/>
      <c r="AW83" s="10"/>
      <c r="AX83" s="10"/>
      <c r="BA83" s="10"/>
      <c r="BB83" s="10"/>
      <c r="BC83" s="10"/>
      <c r="BD83" s="10"/>
      <c r="BE83" s="10"/>
      <c r="BF83" s="10"/>
    </row>
    <row r="84" spans="1:58" ht="9.9499999999999993" customHeight="1" x14ac:dyDescent="0.15">
      <c r="A84" s="190" t="s">
        <v>50</v>
      </c>
      <c r="B84" s="190"/>
      <c r="C84" s="190"/>
      <c r="D84" s="190"/>
      <c r="E84" s="190"/>
      <c r="F84" s="190"/>
      <c r="G84" s="190"/>
      <c r="H84" s="190"/>
      <c r="I84" s="190"/>
      <c r="J84" s="190"/>
      <c r="K84" s="190"/>
      <c r="L84" s="190"/>
      <c r="M84" s="190"/>
      <c r="N84" s="190"/>
    </row>
    <row r="85" spans="1:58" ht="9.9499999999999993" customHeight="1" x14ac:dyDescent="0.15">
      <c r="A85" s="190"/>
      <c r="B85" s="190"/>
      <c r="C85" s="190"/>
      <c r="D85" s="190"/>
      <c r="E85" s="190"/>
      <c r="F85" s="190"/>
      <c r="G85" s="190"/>
      <c r="H85" s="190"/>
      <c r="I85" s="190"/>
      <c r="J85" s="190"/>
      <c r="K85" s="190"/>
      <c r="L85" s="190"/>
      <c r="M85" s="190"/>
      <c r="N85" s="190"/>
    </row>
  </sheetData>
  <mergeCells count="125">
    <mergeCell ref="AB69:AC70"/>
    <mergeCell ref="AD69:AE70"/>
    <mergeCell ref="AF69:AG70"/>
    <mergeCell ref="AH69:AK70"/>
    <mergeCell ref="A73:BF74"/>
    <mergeCell ref="A84:F85"/>
    <mergeCell ref="G84:N85"/>
    <mergeCell ref="BP66:BP67"/>
    <mergeCell ref="G67:BF68"/>
    <mergeCell ref="A69:E70"/>
    <mergeCell ref="F69:I70"/>
    <mergeCell ref="J69:K70"/>
    <mergeCell ref="M69:P70"/>
    <mergeCell ref="Q69:T70"/>
    <mergeCell ref="U69:V70"/>
    <mergeCell ref="W69:Y70"/>
    <mergeCell ref="Z69:AA70"/>
    <mergeCell ref="D46:L47"/>
    <mergeCell ref="M46:BF47"/>
    <mergeCell ref="A49:C68"/>
    <mergeCell ref="D49:F62"/>
    <mergeCell ref="G49:AB50"/>
    <mergeCell ref="AC49:BF50"/>
    <mergeCell ref="AC51:BF52"/>
    <mergeCell ref="S53:Z54"/>
    <mergeCell ref="S55:Z56"/>
    <mergeCell ref="AA55:AB56"/>
    <mergeCell ref="AC55:BF56"/>
    <mergeCell ref="G57:I58"/>
    <mergeCell ref="J57:BF58"/>
    <mergeCell ref="J59:BF60"/>
    <mergeCell ref="J61:BF62"/>
    <mergeCell ref="D63:F68"/>
    <mergeCell ref="G63:I64"/>
    <mergeCell ref="J63:BF64"/>
    <mergeCell ref="G65:BF66"/>
    <mergeCell ref="D42:L43"/>
    <mergeCell ref="M42:BF43"/>
    <mergeCell ref="D44:L45"/>
    <mergeCell ref="M44:AB45"/>
    <mergeCell ref="AC44:AG45"/>
    <mergeCell ref="AH44:BF45"/>
    <mergeCell ref="AG40:AI41"/>
    <mergeCell ref="AJ40:AK41"/>
    <mergeCell ref="AL40:AM41"/>
    <mergeCell ref="AN40:AO41"/>
    <mergeCell ref="AP40:AQ41"/>
    <mergeCell ref="AR40:AT41"/>
    <mergeCell ref="AW39:AZ39"/>
    <mergeCell ref="D40:L41"/>
    <mergeCell ref="M40:N41"/>
    <mergeCell ref="O40:T41"/>
    <mergeCell ref="U40:V41"/>
    <mergeCell ref="W40:Z41"/>
    <mergeCell ref="AA40:AD41"/>
    <mergeCell ref="AE40:AF41"/>
    <mergeCell ref="AF38:AG39"/>
    <mergeCell ref="AH38:AI39"/>
    <mergeCell ref="AJ38:AL39"/>
    <mergeCell ref="AM38:AT39"/>
    <mergeCell ref="AU38:AV39"/>
    <mergeCell ref="AW38:AZ38"/>
    <mergeCell ref="O38:R39"/>
    <mergeCell ref="S38:V39"/>
    <mergeCell ref="W38:X39"/>
    <mergeCell ref="Y38:AA39"/>
    <mergeCell ref="AB38:AC39"/>
    <mergeCell ref="AD38:AE39"/>
    <mergeCell ref="A30:L31"/>
    <mergeCell ref="M30:BF31"/>
    <mergeCell ref="A32:C47"/>
    <mergeCell ref="D32:L33"/>
    <mergeCell ref="M32:BF33"/>
    <mergeCell ref="D34:H39"/>
    <mergeCell ref="I34:L39"/>
    <mergeCell ref="O34:R35"/>
    <mergeCell ref="S34:V35"/>
    <mergeCell ref="W34:X35"/>
    <mergeCell ref="AM34:AN35"/>
    <mergeCell ref="AO34:AT35"/>
    <mergeCell ref="AW34:AX35"/>
    <mergeCell ref="AY34:BD35"/>
    <mergeCell ref="O36:AL37"/>
    <mergeCell ref="AM36:BF37"/>
    <mergeCell ref="Y34:AA35"/>
    <mergeCell ref="AB34:AC35"/>
    <mergeCell ref="AD34:AE35"/>
    <mergeCell ref="AF34:AG35"/>
    <mergeCell ref="AH34:AI35"/>
    <mergeCell ref="AJ34:AL35"/>
    <mergeCell ref="BA38:BD39"/>
    <mergeCell ref="BE38:BF39"/>
    <mergeCell ref="A24:B25"/>
    <mergeCell ref="C24:BF25"/>
    <mergeCell ref="A26:B27"/>
    <mergeCell ref="C26:BF27"/>
    <mergeCell ref="A28:L29"/>
    <mergeCell ref="M28:BF29"/>
    <mergeCell ref="A16:BF17"/>
    <mergeCell ref="A18:B19"/>
    <mergeCell ref="C18:BF19"/>
    <mergeCell ref="A20:B21"/>
    <mergeCell ref="C20:BF21"/>
    <mergeCell ref="A22:B23"/>
    <mergeCell ref="C22:BF23"/>
    <mergeCell ref="A2:BF2"/>
    <mergeCell ref="A3:BF4"/>
    <mergeCell ref="A5:V10"/>
    <mergeCell ref="W5:Y15"/>
    <mergeCell ref="Z5:AD10"/>
    <mergeCell ref="AG5:AI5"/>
    <mergeCell ref="AK5:AM5"/>
    <mergeCell ref="AE6:BF9"/>
    <mergeCell ref="AS10:AU10"/>
    <mergeCell ref="AV10:AX10"/>
    <mergeCell ref="AZ10:BB10"/>
    <mergeCell ref="BD10:BF10"/>
    <mergeCell ref="Z11:AD15"/>
    <mergeCell ref="AE11:BF12"/>
    <mergeCell ref="AE13:BB14"/>
    <mergeCell ref="BC13:BF14"/>
    <mergeCell ref="AE15:AH15"/>
    <mergeCell ref="AI15:AL15"/>
    <mergeCell ref="AN15:AO15"/>
    <mergeCell ref="AQ15:AR15"/>
  </mergeCells>
  <phoneticPr fontId="1"/>
  <pageMargins left="0.78740157480314965" right="0.19685039370078741" top="0.78740157480314965" bottom="0.39370078740157483" header="0" footer="0"/>
  <pageSetup paperSize="9" orientation="portrait" blackAndWhite="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0D7FD-30D0-4315-8E36-BF16DD3C155D}">
  <sheetPr>
    <tabColor theme="1"/>
    <pageSetUpPr fitToPage="1"/>
  </sheetPr>
  <dimension ref="A1:AW80"/>
  <sheetViews>
    <sheetView workbookViewId="0">
      <selection activeCell="AJ40" sqref="AJ40:AM41"/>
    </sheetView>
  </sheetViews>
  <sheetFormatPr defaultColWidth="1.875" defaultRowHeight="11.1" customHeight="1" x14ac:dyDescent="0.15"/>
  <cols>
    <col min="1" max="16384" width="1.875" style="5"/>
  </cols>
  <sheetData>
    <row r="1" spans="1:49" ht="11.1" customHeight="1" x14ac:dyDescent="0.15">
      <c r="A1" s="216" t="s">
        <v>171</v>
      </c>
      <c r="B1" s="216"/>
      <c r="C1" s="216"/>
      <c r="D1" s="216"/>
      <c r="E1" s="216"/>
      <c r="F1" s="216"/>
      <c r="G1" s="216"/>
      <c r="H1" s="216"/>
      <c r="I1" s="216"/>
      <c r="J1" s="216"/>
      <c r="K1" s="216"/>
      <c r="L1" s="216"/>
      <c r="M1" s="216"/>
      <c r="N1" s="216"/>
      <c r="O1" s="216"/>
      <c r="P1" s="216"/>
      <c r="Q1" s="216"/>
      <c r="R1" s="216"/>
      <c r="S1" s="216"/>
      <c r="T1" s="216"/>
      <c r="U1" s="216"/>
      <c r="V1" s="216"/>
      <c r="W1" s="216"/>
      <c r="X1" s="216"/>
      <c r="Y1" s="216"/>
      <c r="Z1" s="216"/>
      <c r="AA1" s="216"/>
      <c r="AB1" s="216"/>
      <c r="AC1" s="216"/>
      <c r="AD1" s="216"/>
      <c r="AE1" s="216"/>
      <c r="AF1" s="216"/>
      <c r="AG1" s="216"/>
      <c r="AH1" s="216"/>
      <c r="AI1" s="216"/>
      <c r="AJ1" s="216"/>
      <c r="AK1" s="216"/>
      <c r="AL1" s="216"/>
      <c r="AM1" s="216"/>
      <c r="AN1" s="216"/>
      <c r="AO1" s="216"/>
      <c r="AP1" s="216"/>
      <c r="AQ1" s="216"/>
      <c r="AR1" s="216"/>
      <c r="AS1" s="216"/>
      <c r="AT1" s="216"/>
      <c r="AU1" s="216"/>
      <c r="AV1" s="216"/>
      <c r="AW1" s="216"/>
    </row>
    <row r="2" spans="1:49" ht="11.1" customHeight="1" x14ac:dyDescent="0.15">
      <c r="A2" s="216"/>
      <c r="B2" s="216"/>
      <c r="C2" s="216"/>
      <c r="D2" s="216"/>
      <c r="E2" s="216"/>
      <c r="F2" s="216"/>
      <c r="G2" s="216"/>
      <c r="H2" s="216"/>
      <c r="I2" s="216"/>
      <c r="J2" s="216"/>
      <c r="K2" s="216"/>
      <c r="L2" s="216"/>
      <c r="M2" s="216"/>
      <c r="N2" s="216"/>
      <c r="O2" s="216"/>
      <c r="P2" s="216"/>
      <c r="Q2" s="216"/>
      <c r="R2" s="216"/>
      <c r="S2" s="216"/>
      <c r="T2" s="216"/>
      <c r="U2" s="216"/>
      <c r="V2" s="216"/>
      <c r="W2" s="216"/>
      <c r="X2" s="216"/>
      <c r="Y2" s="216"/>
      <c r="Z2" s="216"/>
      <c r="AA2" s="216"/>
      <c r="AB2" s="216"/>
      <c r="AC2" s="216"/>
      <c r="AD2" s="216"/>
      <c r="AE2" s="216"/>
      <c r="AF2" s="216"/>
      <c r="AG2" s="216"/>
      <c r="AH2" s="216"/>
      <c r="AI2" s="216"/>
      <c r="AJ2" s="216"/>
      <c r="AK2" s="216"/>
      <c r="AL2" s="216"/>
      <c r="AM2" s="216"/>
      <c r="AN2" s="216"/>
      <c r="AO2" s="216"/>
      <c r="AP2" s="216"/>
      <c r="AQ2" s="216"/>
      <c r="AR2" s="216"/>
      <c r="AS2" s="216"/>
      <c r="AT2" s="216"/>
      <c r="AU2" s="216"/>
      <c r="AV2" s="216"/>
      <c r="AW2" s="216"/>
    </row>
    <row r="5" spans="1:49" ht="11.1" customHeight="1" x14ac:dyDescent="0.15">
      <c r="A5" s="439" t="s">
        <v>102</v>
      </c>
      <c r="B5" s="105"/>
      <c r="C5" s="216" t="s">
        <v>173</v>
      </c>
      <c r="D5" s="216"/>
      <c r="E5" s="216"/>
      <c r="F5" s="216"/>
      <c r="G5" s="216"/>
      <c r="H5" s="216"/>
      <c r="I5" s="216"/>
      <c r="J5" s="216"/>
      <c r="K5" s="216"/>
      <c r="L5" s="216"/>
      <c r="M5" s="216"/>
      <c r="N5" s="216"/>
      <c r="O5" s="216"/>
      <c r="P5" s="216"/>
      <c r="Q5" s="216"/>
      <c r="R5" s="216"/>
      <c r="S5" s="216"/>
      <c r="T5" s="216"/>
      <c r="U5" s="216"/>
      <c r="V5" s="216"/>
      <c r="W5" s="216"/>
      <c r="X5" s="216"/>
      <c r="Y5" s="216"/>
      <c r="Z5" s="216"/>
      <c r="AA5" s="216"/>
      <c r="AB5" s="216"/>
      <c r="AC5" s="216"/>
      <c r="AD5" s="216"/>
      <c r="AE5" s="216"/>
      <c r="AF5" s="216"/>
      <c r="AG5" s="216"/>
      <c r="AH5" s="216"/>
      <c r="AI5" s="216"/>
      <c r="AJ5" s="216"/>
      <c r="AK5" s="216"/>
      <c r="AL5" s="216"/>
      <c r="AM5" s="216"/>
      <c r="AN5" s="216"/>
      <c r="AO5" s="216"/>
      <c r="AP5" s="216"/>
      <c r="AQ5" s="216"/>
      <c r="AR5" s="216"/>
      <c r="AS5" s="216"/>
      <c r="AT5" s="216"/>
      <c r="AU5" s="216"/>
      <c r="AV5" s="216"/>
      <c r="AW5" s="216"/>
    </row>
    <row r="6" spans="1:49" ht="11.1" customHeight="1" x14ac:dyDescent="0.15">
      <c r="A6" s="105"/>
      <c r="B6" s="105"/>
      <c r="C6" s="216"/>
      <c r="D6" s="216"/>
      <c r="E6" s="216"/>
      <c r="F6" s="216"/>
      <c r="G6" s="216"/>
      <c r="H6" s="216"/>
      <c r="I6" s="216"/>
      <c r="J6" s="216"/>
      <c r="K6" s="216"/>
      <c r="L6" s="216"/>
      <c r="M6" s="216"/>
      <c r="N6" s="216"/>
      <c r="O6" s="216"/>
      <c r="P6" s="216"/>
      <c r="Q6" s="216"/>
      <c r="R6" s="216"/>
      <c r="S6" s="216"/>
      <c r="T6" s="216"/>
      <c r="U6" s="216"/>
      <c r="V6" s="216"/>
      <c r="W6" s="216"/>
      <c r="X6" s="216"/>
      <c r="Y6" s="216"/>
      <c r="Z6" s="216"/>
      <c r="AA6" s="216"/>
      <c r="AB6" s="216"/>
      <c r="AC6" s="216"/>
      <c r="AD6" s="216"/>
      <c r="AE6" s="216"/>
      <c r="AF6" s="216"/>
      <c r="AG6" s="216"/>
      <c r="AH6" s="216"/>
      <c r="AI6" s="216"/>
      <c r="AJ6" s="216"/>
      <c r="AK6" s="216"/>
      <c r="AL6" s="216"/>
      <c r="AM6" s="216"/>
      <c r="AN6" s="216"/>
      <c r="AO6" s="216"/>
      <c r="AP6" s="216"/>
      <c r="AQ6" s="216"/>
      <c r="AR6" s="216"/>
      <c r="AS6" s="216"/>
      <c r="AT6" s="216"/>
      <c r="AU6" s="216"/>
      <c r="AV6" s="216"/>
      <c r="AW6" s="216"/>
    </row>
    <row r="7" spans="1:49" ht="11.1" customHeight="1" x14ac:dyDescent="0.15">
      <c r="A7" s="105"/>
      <c r="B7" s="105"/>
      <c r="C7" s="216" t="s">
        <v>174</v>
      </c>
      <c r="D7" s="216"/>
      <c r="E7" s="216"/>
      <c r="F7" s="216"/>
      <c r="G7" s="216"/>
      <c r="H7" s="216"/>
      <c r="I7" s="216"/>
      <c r="J7" s="216"/>
      <c r="K7" s="216"/>
      <c r="L7" s="216"/>
      <c r="M7" s="216"/>
      <c r="N7" s="216"/>
      <c r="O7" s="216"/>
      <c r="P7" s="216"/>
      <c r="Q7" s="216"/>
      <c r="R7" s="216"/>
      <c r="S7" s="216"/>
      <c r="T7" s="216"/>
      <c r="U7" s="216"/>
      <c r="V7" s="216"/>
      <c r="W7" s="216"/>
      <c r="X7" s="216"/>
      <c r="Y7" s="216"/>
      <c r="Z7" s="216"/>
      <c r="AA7" s="216"/>
      <c r="AB7" s="216"/>
      <c r="AC7" s="216"/>
      <c r="AD7" s="216"/>
      <c r="AE7" s="216"/>
      <c r="AF7" s="216"/>
      <c r="AG7" s="216"/>
      <c r="AH7" s="216"/>
      <c r="AI7" s="216"/>
      <c r="AJ7" s="216"/>
      <c r="AK7" s="216"/>
      <c r="AL7" s="216"/>
      <c r="AM7" s="216"/>
      <c r="AN7" s="216"/>
      <c r="AO7" s="216"/>
      <c r="AP7" s="216"/>
      <c r="AQ7" s="216"/>
      <c r="AR7" s="216"/>
      <c r="AS7" s="216"/>
      <c r="AT7" s="216"/>
      <c r="AU7" s="216"/>
      <c r="AV7" s="216"/>
      <c r="AW7" s="216"/>
    </row>
    <row r="8" spans="1:49" ht="11.1" customHeight="1" x14ac:dyDescent="0.15">
      <c r="A8" s="105"/>
      <c r="B8" s="105"/>
      <c r="C8" s="216"/>
      <c r="D8" s="216"/>
      <c r="E8" s="216"/>
      <c r="F8" s="216"/>
      <c r="G8" s="216"/>
      <c r="H8" s="216"/>
      <c r="I8" s="216"/>
      <c r="J8" s="216"/>
      <c r="K8" s="216"/>
      <c r="L8" s="216"/>
      <c r="M8" s="216"/>
      <c r="N8" s="216"/>
      <c r="O8" s="216"/>
      <c r="P8" s="216"/>
      <c r="Q8" s="216"/>
      <c r="R8" s="216"/>
      <c r="S8" s="216"/>
      <c r="T8" s="216"/>
      <c r="U8" s="216"/>
      <c r="V8" s="216"/>
      <c r="W8" s="216"/>
      <c r="X8" s="216"/>
      <c r="Y8" s="216"/>
      <c r="Z8" s="216"/>
      <c r="AA8" s="216"/>
      <c r="AB8" s="216"/>
      <c r="AC8" s="216"/>
      <c r="AD8" s="216"/>
      <c r="AE8" s="216"/>
      <c r="AF8" s="216"/>
      <c r="AG8" s="216"/>
      <c r="AH8" s="216"/>
      <c r="AI8" s="216"/>
      <c r="AJ8" s="216"/>
      <c r="AK8" s="216"/>
      <c r="AL8" s="216"/>
      <c r="AM8" s="216"/>
      <c r="AN8" s="216"/>
      <c r="AO8" s="216"/>
      <c r="AP8" s="216"/>
      <c r="AQ8" s="216"/>
      <c r="AR8" s="216"/>
      <c r="AS8" s="216"/>
      <c r="AT8" s="216"/>
      <c r="AU8" s="216"/>
      <c r="AV8" s="216"/>
      <c r="AW8" s="216"/>
    </row>
    <row r="9" spans="1:49" ht="11.1" customHeight="1" x14ac:dyDescent="0.15">
      <c r="A9" s="105"/>
      <c r="B9" s="105"/>
      <c r="C9" s="216" t="s">
        <v>175</v>
      </c>
      <c r="D9" s="216"/>
      <c r="E9" s="216"/>
      <c r="F9" s="216"/>
      <c r="G9" s="216"/>
      <c r="H9" s="216"/>
      <c r="I9" s="216"/>
      <c r="J9" s="216"/>
      <c r="K9" s="216"/>
      <c r="L9" s="216"/>
      <c r="M9" s="216"/>
      <c r="N9" s="216"/>
      <c r="O9" s="216"/>
      <c r="P9" s="216"/>
      <c r="Q9" s="216"/>
      <c r="R9" s="216"/>
      <c r="S9" s="216"/>
      <c r="T9" s="216"/>
      <c r="U9" s="216"/>
      <c r="V9" s="216"/>
      <c r="W9" s="216"/>
      <c r="X9" s="216"/>
      <c r="Y9" s="216"/>
      <c r="Z9" s="216"/>
      <c r="AA9" s="216"/>
      <c r="AB9" s="216"/>
      <c r="AC9" s="216"/>
      <c r="AD9" s="216"/>
      <c r="AE9" s="216"/>
      <c r="AF9" s="216"/>
      <c r="AG9" s="216"/>
      <c r="AH9" s="216"/>
      <c r="AI9" s="216"/>
      <c r="AJ9" s="216"/>
      <c r="AK9" s="216"/>
      <c r="AL9" s="216"/>
      <c r="AM9" s="216"/>
      <c r="AN9" s="216"/>
      <c r="AO9" s="216"/>
      <c r="AP9" s="216"/>
      <c r="AQ9" s="216"/>
      <c r="AR9" s="216"/>
      <c r="AS9" s="216"/>
      <c r="AT9" s="216"/>
      <c r="AU9" s="216"/>
      <c r="AV9" s="216"/>
      <c r="AW9" s="216"/>
    </row>
    <row r="10" spans="1:49" ht="11.1" customHeight="1" x14ac:dyDescent="0.15">
      <c r="A10" s="105"/>
      <c r="B10" s="105"/>
      <c r="C10" s="216"/>
      <c r="D10" s="216"/>
      <c r="E10" s="216"/>
      <c r="F10" s="216"/>
      <c r="G10" s="216"/>
      <c r="H10" s="216"/>
      <c r="I10" s="216"/>
      <c r="J10" s="216"/>
      <c r="K10" s="216"/>
      <c r="L10" s="216"/>
      <c r="M10" s="216"/>
      <c r="N10" s="216"/>
      <c r="O10" s="216"/>
      <c r="P10" s="216"/>
      <c r="Q10" s="216"/>
      <c r="R10" s="216"/>
      <c r="S10" s="216"/>
      <c r="T10" s="216"/>
      <c r="U10" s="216"/>
      <c r="V10" s="216"/>
      <c r="W10" s="216"/>
      <c r="X10" s="216"/>
      <c r="Y10" s="216"/>
      <c r="Z10" s="216"/>
      <c r="AA10" s="216"/>
      <c r="AB10" s="216"/>
      <c r="AC10" s="216"/>
      <c r="AD10" s="216"/>
      <c r="AE10" s="216"/>
      <c r="AF10" s="216"/>
      <c r="AG10" s="216"/>
      <c r="AH10" s="216"/>
      <c r="AI10" s="216"/>
      <c r="AJ10" s="216"/>
      <c r="AK10" s="216"/>
      <c r="AL10" s="216"/>
      <c r="AM10" s="216"/>
      <c r="AN10" s="216"/>
      <c r="AO10" s="216"/>
      <c r="AP10" s="216"/>
      <c r="AQ10" s="216"/>
      <c r="AR10" s="216"/>
      <c r="AS10" s="216"/>
      <c r="AT10" s="216"/>
      <c r="AU10" s="216"/>
      <c r="AV10" s="216"/>
      <c r="AW10" s="216"/>
    </row>
    <row r="11" spans="1:49" ht="11.1" customHeight="1" x14ac:dyDescent="0.15">
      <c r="A11" s="105"/>
      <c r="B11" s="105"/>
      <c r="C11" s="216"/>
      <c r="D11" s="216"/>
      <c r="E11" s="216"/>
      <c r="F11" s="216"/>
      <c r="G11" s="216"/>
      <c r="H11" s="216"/>
      <c r="I11" s="216"/>
      <c r="J11" s="216"/>
      <c r="K11" s="216"/>
      <c r="L11" s="216"/>
      <c r="M11" s="216"/>
      <c r="N11" s="216"/>
      <c r="O11" s="216"/>
      <c r="P11" s="216"/>
      <c r="Q11" s="216"/>
      <c r="R11" s="216"/>
      <c r="S11" s="216"/>
      <c r="T11" s="216"/>
      <c r="U11" s="216"/>
      <c r="V11" s="216"/>
      <c r="W11" s="216"/>
      <c r="X11" s="216"/>
      <c r="Y11" s="216"/>
      <c r="Z11" s="216"/>
      <c r="AA11" s="216"/>
      <c r="AB11" s="216"/>
      <c r="AC11" s="216"/>
      <c r="AD11" s="216"/>
      <c r="AE11" s="216"/>
      <c r="AF11" s="216"/>
      <c r="AG11" s="216"/>
      <c r="AH11" s="216"/>
      <c r="AI11" s="216"/>
      <c r="AJ11" s="216"/>
      <c r="AK11" s="216"/>
      <c r="AL11" s="216"/>
      <c r="AM11" s="216"/>
      <c r="AN11" s="216"/>
      <c r="AO11" s="216"/>
      <c r="AP11" s="216"/>
      <c r="AQ11" s="216"/>
      <c r="AR11" s="216"/>
      <c r="AS11" s="216"/>
      <c r="AT11" s="216"/>
      <c r="AU11" s="216"/>
      <c r="AV11" s="216"/>
      <c r="AW11" s="216"/>
    </row>
    <row r="12" spans="1:49" ht="11.1" customHeight="1" x14ac:dyDescent="0.15">
      <c r="A12" s="105"/>
      <c r="B12" s="105"/>
      <c r="C12" s="216"/>
      <c r="D12" s="216"/>
      <c r="E12" s="216"/>
      <c r="F12" s="216"/>
      <c r="G12" s="216"/>
      <c r="H12" s="216"/>
      <c r="I12" s="216"/>
      <c r="J12" s="216"/>
      <c r="K12" s="216"/>
      <c r="L12" s="216"/>
      <c r="M12" s="216"/>
      <c r="N12" s="216"/>
      <c r="O12" s="216"/>
      <c r="P12" s="216"/>
      <c r="Q12" s="216"/>
      <c r="R12" s="216"/>
      <c r="S12" s="216"/>
      <c r="T12" s="216"/>
      <c r="U12" s="216"/>
      <c r="V12" s="216"/>
      <c r="W12" s="216"/>
      <c r="X12" s="216"/>
      <c r="Y12" s="216"/>
      <c r="Z12" s="216"/>
      <c r="AA12" s="216"/>
      <c r="AB12" s="216"/>
      <c r="AC12" s="216"/>
      <c r="AD12" s="216"/>
      <c r="AE12" s="216"/>
      <c r="AF12" s="216"/>
      <c r="AG12" s="216"/>
      <c r="AH12" s="216"/>
      <c r="AI12" s="216"/>
      <c r="AJ12" s="216"/>
      <c r="AK12" s="216"/>
      <c r="AL12" s="216"/>
      <c r="AM12" s="216"/>
      <c r="AN12" s="216"/>
      <c r="AO12" s="216"/>
      <c r="AP12" s="216"/>
      <c r="AQ12" s="216"/>
      <c r="AR12" s="216"/>
      <c r="AS12" s="216"/>
      <c r="AT12" s="216"/>
      <c r="AU12" s="216"/>
      <c r="AV12" s="216"/>
      <c r="AW12" s="216"/>
    </row>
    <row r="13" spans="1:49" ht="11.1" customHeight="1" x14ac:dyDescent="0.15">
      <c r="A13" s="439" t="s">
        <v>103</v>
      </c>
      <c r="B13" s="105"/>
      <c r="C13" s="216" t="s">
        <v>110</v>
      </c>
      <c r="D13" s="216"/>
      <c r="E13" s="216"/>
      <c r="F13" s="216"/>
      <c r="G13" s="216"/>
      <c r="H13" s="216"/>
      <c r="I13" s="216"/>
      <c r="J13" s="216"/>
      <c r="K13" s="216"/>
      <c r="L13" s="216"/>
      <c r="M13" s="216"/>
      <c r="N13" s="216"/>
      <c r="O13" s="216"/>
      <c r="P13" s="216"/>
      <c r="Q13" s="216"/>
      <c r="R13" s="216"/>
      <c r="S13" s="216"/>
      <c r="T13" s="216"/>
      <c r="U13" s="216"/>
      <c r="V13" s="216"/>
      <c r="W13" s="216"/>
      <c r="X13" s="216"/>
      <c r="Y13" s="216"/>
      <c r="Z13" s="216"/>
      <c r="AA13" s="216"/>
      <c r="AB13" s="216"/>
      <c r="AC13" s="216"/>
      <c r="AD13" s="216"/>
      <c r="AE13" s="216"/>
      <c r="AF13" s="216"/>
      <c r="AG13" s="216"/>
      <c r="AH13" s="216"/>
      <c r="AI13" s="216"/>
      <c r="AJ13" s="216"/>
      <c r="AK13" s="216"/>
      <c r="AL13" s="216"/>
      <c r="AM13" s="216"/>
      <c r="AN13" s="216"/>
      <c r="AO13" s="216"/>
      <c r="AP13" s="216"/>
      <c r="AQ13" s="216"/>
      <c r="AR13" s="216"/>
      <c r="AS13" s="216"/>
      <c r="AT13" s="216"/>
      <c r="AU13" s="216"/>
      <c r="AV13" s="216"/>
      <c r="AW13" s="216"/>
    </row>
    <row r="14" spans="1:49" ht="11.1" customHeight="1" x14ac:dyDescent="0.15">
      <c r="A14" s="105"/>
      <c r="B14" s="105"/>
      <c r="C14" s="216"/>
      <c r="D14" s="216"/>
      <c r="E14" s="216"/>
      <c r="F14" s="216"/>
      <c r="G14" s="216"/>
      <c r="H14" s="216"/>
      <c r="I14" s="216"/>
      <c r="J14" s="216"/>
      <c r="K14" s="216"/>
      <c r="L14" s="216"/>
      <c r="M14" s="216"/>
      <c r="N14" s="216"/>
      <c r="O14" s="216"/>
      <c r="P14" s="216"/>
      <c r="Q14" s="216"/>
      <c r="R14" s="216"/>
      <c r="S14" s="216"/>
      <c r="T14" s="216"/>
      <c r="U14" s="216"/>
      <c r="V14" s="216"/>
      <c r="W14" s="216"/>
      <c r="X14" s="216"/>
      <c r="Y14" s="216"/>
      <c r="Z14" s="216"/>
      <c r="AA14" s="216"/>
      <c r="AB14" s="216"/>
      <c r="AC14" s="216"/>
      <c r="AD14" s="216"/>
      <c r="AE14" s="216"/>
      <c r="AF14" s="216"/>
      <c r="AG14" s="216"/>
      <c r="AH14" s="216"/>
      <c r="AI14" s="216"/>
      <c r="AJ14" s="216"/>
      <c r="AK14" s="216"/>
      <c r="AL14" s="216"/>
      <c r="AM14" s="216"/>
      <c r="AN14" s="216"/>
      <c r="AO14" s="216"/>
      <c r="AP14" s="216"/>
      <c r="AQ14" s="216"/>
      <c r="AR14" s="216"/>
      <c r="AS14" s="216"/>
      <c r="AT14" s="216"/>
      <c r="AU14" s="216"/>
      <c r="AV14" s="216"/>
      <c r="AW14" s="216"/>
    </row>
    <row r="15" spans="1:49" ht="11.1" customHeight="1" x14ac:dyDescent="0.15">
      <c r="A15" s="105"/>
      <c r="B15" s="105"/>
      <c r="C15" s="216"/>
      <c r="D15" s="216"/>
      <c r="E15" s="216"/>
      <c r="F15" s="216"/>
      <c r="G15" s="216"/>
      <c r="H15" s="216"/>
      <c r="I15" s="216"/>
      <c r="J15" s="216"/>
      <c r="K15" s="216"/>
      <c r="L15" s="216"/>
      <c r="M15" s="216"/>
      <c r="N15" s="216"/>
      <c r="O15" s="216"/>
      <c r="P15" s="216"/>
      <c r="Q15" s="216"/>
      <c r="R15" s="216"/>
      <c r="S15" s="216"/>
      <c r="T15" s="216"/>
      <c r="U15" s="216"/>
      <c r="V15" s="216"/>
      <c r="W15" s="216"/>
      <c r="X15" s="216"/>
      <c r="Y15" s="216"/>
      <c r="Z15" s="216"/>
      <c r="AA15" s="216"/>
      <c r="AB15" s="216"/>
      <c r="AC15" s="216"/>
      <c r="AD15" s="216"/>
      <c r="AE15" s="216"/>
      <c r="AF15" s="216"/>
      <c r="AG15" s="216"/>
      <c r="AH15" s="216"/>
      <c r="AI15" s="216"/>
      <c r="AJ15" s="216"/>
      <c r="AK15" s="216"/>
      <c r="AL15" s="216"/>
      <c r="AM15" s="216"/>
      <c r="AN15" s="216"/>
      <c r="AO15" s="216"/>
      <c r="AP15" s="216"/>
      <c r="AQ15" s="216"/>
      <c r="AR15" s="216"/>
      <c r="AS15" s="216"/>
      <c r="AT15" s="216"/>
      <c r="AU15" s="216"/>
      <c r="AV15" s="216"/>
      <c r="AW15" s="216"/>
    </row>
    <row r="16" spans="1:49" ht="11.1" customHeight="1" x14ac:dyDescent="0.15">
      <c r="A16" s="105"/>
      <c r="B16" s="105"/>
      <c r="C16" s="216"/>
      <c r="D16" s="216"/>
      <c r="E16" s="216"/>
      <c r="F16" s="216"/>
      <c r="G16" s="216"/>
      <c r="H16" s="216"/>
      <c r="I16" s="216"/>
      <c r="J16" s="216"/>
      <c r="K16" s="216"/>
      <c r="L16" s="216"/>
      <c r="M16" s="216"/>
      <c r="N16" s="216"/>
      <c r="O16" s="216"/>
      <c r="P16" s="216"/>
      <c r="Q16" s="216"/>
      <c r="R16" s="216"/>
      <c r="S16" s="216"/>
      <c r="T16" s="216"/>
      <c r="U16" s="216"/>
      <c r="V16" s="216"/>
      <c r="W16" s="216"/>
      <c r="X16" s="216"/>
      <c r="Y16" s="216"/>
      <c r="Z16" s="216"/>
      <c r="AA16" s="216"/>
      <c r="AB16" s="216"/>
      <c r="AC16" s="216"/>
      <c r="AD16" s="216"/>
      <c r="AE16" s="216"/>
      <c r="AF16" s="216"/>
      <c r="AG16" s="216"/>
      <c r="AH16" s="216"/>
      <c r="AI16" s="216"/>
      <c r="AJ16" s="216"/>
      <c r="AK16" s="216"/>
      <c r="AL16" s="216"/>
      <c r="AM16" s="216"/>
      <c r="AN16" s="216"/>
      <c r="AO16" s="216"/>
      <c r="AP16" s="216"/>
      <c r="AQ16" s="216"/>
      <c r="AR16" s="216"/>
      <c r="AS16" s="216"/>
      <c r="AT16" s="216"/>
      <c r="AU16" s="216"/>
      <c r="AV16" s="216"/>
      <c r="AW16" s="216"/>
    </row>
    <row r="17" spans="1:49" ht="11.1" customHeight="1" x14ac:dyDescent="0.15">
      <c r="A17" s="439" t="s">
        <v>104</v>
      </c>
      <c r="B17" s="105"/>
      <c r="C17" s="216" t="s">
        <v>176</v>
      </c>
      <c r="D17" s="216"/>
      <c r="E17" s="216"/>
      <c r="F17" s="216"/>
      <c r="G17" s="216"/>
      <c r="H17" s="216"/>
      <c r="I17" s="216"/>
      <c r="J17" s="216"/>
      <c r="K17" s="216"/>
      <c r="L17" s="216"/>
      <c r="M17" s="216"/>
      <c r="N17" s="216"/>
      <c r="O17" s="216"/>
      <c r="P17" s="216"/>
      <c r="Q17" s="216"/>
      <c r="R17" s="216"/>
      <c r="S17" s="216"/>
      <c r="T17" s="216"/>
      <c r="U17" s="216"/>
      <c r="V17" s="216"/>
      <c r="W17" s="216"/>
      <c r="X17" s="216"/>
      <c r="Y17" s="216"/>
      <c r="Z17" s="216"/>
      <c r="AA17" s="216"/>
      <c r="AB17" s="216"/>
      <c r="AC17" s="216"/>
      <c r="AD17" s="216"/>
      <c r="AE17" s="216"/>
      <c r="AF17" s="216"/>
      <c r="AG17" s="216"/>
      <c r="AH17" s="216"/>
      <c r="AI17" s="216"/>
      <c r="AJ17" s="216"/>
      <c r="AK17" s="216"/>
      <c r="AL17" s="216"/>
      <c r="AM17" s="216"/>
      <c r="AN17" s="216"/>
      <c r="AO17" s="216"/>
      <c r="AP17" s="216"/>
      <c r="AQ17" s="216"/>
      <c r="AR17" s="216"/>
      <c r="AS17" s="216"/>
      <c r="AT17" s="216"/>
      <c r="AU17" s="216"/>
      <c r="AV17" s="216"/>
      <c r="AW17" s="216"/>
    </row>
    <row r="18" spans="1:49" ht="11.1" customHeight="1" x14ac:dyDescent="0.15">
      <c r="A18" s="105"/>
      <c r="B18" s="105"/>
      <c r="C18" s="216"/>
      <c r="D18" s="216"/>
      <c r="E18" s="216"/>
      <c r="F18" s="216"/>
      <c r="G18" s="216"/>
      <c r="H18" s="216"/>
      <c r="I18" s="216"/>
      <c r="J18" s="216"/>
      <c r="K18" s="216"/>
      <c r="L18" s="216"/>
      <c r="M18" s="216"/>
      <c r="N18" s="216"/>
      <c r="O18" s="216"/>
      <c r="P18" s="216"/>
      <c r="Q18" s="216"/>
      <c r="R18" s="216"/>
      <c r="S18" s="216"/>
      <c r="T18" s="216"/>
      <c r="U18" s="216"/>
      <c r="V18" s="216"/>
      <c r="W18" s="216"/>
      <c r="X18" s="216"/>
      <c r="Y18" s="216"/>
      <c r="Z18" s="216"/>
      <c r="AA18" s="216"/>
      <c r="AB18" s="216"/>
      <c r="AC18" s="216"/>
      <c r="AD18" s="216"/>
      <c r="AE18" s="216"/>
      <c r="AF18" s="216"/>
      <c r="AG18" s="216"/>
      <c r="AH18" s="216"/>
      <c r="AI18" s="216"/>
      <c r="AJ18" s="216"/>
      <c r="AK18" s="216"/>
      <c r="AL18" s="216"/>
      <c r="AM18" s="216"/>
      <c r="AN18" s="216"/>
      <c r="AO18" s="216"/>
      <c r="AP18" s="216"/>
      <c r="AQ18" s="216"/>
      <c r="AR18" s="216"/>
      <c r="AS18" s="216"/>
      <c r="AT18" s="216"/>
      <c r="AU18" s="216"/>
      <c r="AV18" s="216"/>
      <c r="AW18" s="216"/>
    </row>
    <row r="19" spans="1:49" ht="11.1" customHeight="1" x14ac:dyDescent="0.15">
      <c r="A19" s="105"/>
      <c r="B19" s="105"/>
      <c r="C19" s="360" t="s">
        <v>177</v>
      </c>
      <c r="D19" s="360"/>
      <c r="E19" s="360"/>
      <c r="F19" s="360"/>
      <c r="G19" s="360"/>
      <c r="H19" s="360"/>
      <c r="I19" s="360"/>
      <c r="J19" s="360"/>
      <c r="K19" s="360"/>
      <c r="L19" s="360"/>
      <c r="M19" s="360"/>
      <c r="N19" s="360"/>
      <c r="O19" s="360"/>
      <c r="P19" s="360"/>
      <c r="Q19" s="360"/>
      <c r="R19" s="360"/>
      <c r="S19" s="360"/>
      <c r="T19" s="360"/>
      <c r="U19" s="360"/>
      <c r="V19" s="360"/>
      <c r="W19" s="360"/>
      <c r="X19" s="360"/>
      <c r="Y19" s="360"/>
      <c r="Z19" s="360"/>
      <c r="AA19" s="360"/>
      <c r="AB19" s="360"/>
      <c r="AC19" s="360"/>
      <c r="AD19" s="360"/>
      <c r="AE19" s="360"/>
      <c r="AF19" s="360"/>
      <c r="AG19" s="360"/>
      <c r="AH19" s="360"/>
      <c r="AI19" s="360"/>
      <c r="AJ19" s="360"/>
      <c r="AK19" s="360"/>
      <c r="AL19" s="360"/>
      <c r="AM19" s="360"/>
      <c r="AN19" s="360"/>
      <c r="AO19" s="360"/>
      <c r="AP19" s="360"/>
      <c r="AQ19" s="360"/>
      <c r="AR19" s="360"/>
      <c r="AS19" s="360"/>
      <c r="AT19" s="360"/>
      <c r="AU19" s="360"/>
      <c r="AV19" s="360"/>
      <c r="AW19" s="360"/>
    </row>
    <row r="20" spans="1:49" ht="11.1" customHeight="1" x14ac:dyDescent="0.15">
      <c r="A20" s="105"/>
      <c r="B20" s="105"/>
      <c r="C20" s="360"/>
      <c r="D20" s="360"/>
      <c r="E20" s="360"/>
      <c r="F20" s="360"/>
      <c r="G20" s="360"/>
      <c r="H20" s="360"/>
      <c r="I20" s="360"/>
      <c r="J20" s="360"/>
      <c r="K20" s="360"/>
      <c r="L20" s="360"/>
      <c r="M20" s="360"/>
      <c r="N20" s="360"/>
      <c r="O20" s="360"/>
      <c r="P20" s="360"/>
      <c r="Q20" s="360"/>
      <c r="R20" s="360"/>
      <c r="S20" s="360"/>
      <c r="T20" s="360"/>
      <c r="U20" s="360"/>
      <c r="V20" s="360"/>
      <c r="W20" s="360"/>
      <c r="X20" s="360"/>
      <c r="Y20" s="360"/>
      <c r="Z20" s="360"/>
      <c r="AA20" s="360"/>
      <c r="AB20" s="360"/>
      <c r="AC20" s="360"/>
      <c r="AD20" s="360"/>
      <c r="AE20" s="360"/>
      <c r="AF20" s="360"/>
      <c r="AG20" s="360"/>
      <c r="AH20" s="360"/>
      <c r="AI20" s="360"/>
      <c r="AJ20" s="360"/>
      <c r="AK20" s="360"/>
      <c r="AL20" s="360"/>
      <c r="AM20" s="360"/>
      <c r="AN20" s="360"/>
      <c r="AO20" s="360"/>
      <c r="AP20" s="360"/>
      <c r="AQ20" s="360"/>
      <c r="AR20" s="360"/>
      <c r="AS20" s="360"/>
      <c r="AT20" s="360"/>
      <c r="AU20" s="360"/>
      <c r="AV20" s="360"/>
      <c r="AW20" s="360"/>
    </row>
    <row r="21" spans="1:49" ht="11.1" customHeight="1" x14ac:dyDescent="0.15">
      <c r="A21" s="105"/>
      <c r="B21" s="105"/>
      <c r="C21" s="216"/>
      <c r="D21" s="216"/>
      <c r="E21" s="216"/>
      <c r="F21" s="216"/>
      <c r="G21" s="216"/>
      <c r="H21" s="216"/>
      <c r="I21" s="216"/>
      <c r="J21" s="216"/>
      <c r="K21" s="216"/>
      <c r="L21" s="216"/>
      <c r="M21" s="216"/>
      <c r="N21" s="216"/>
      <c r="O21" s="216"/>
      <c r="P21" s="216"/>
      <c r="Q21" s="216"/>
      <c r="R21" s="216"/>
      <c r="S21" s="216"/>
      <c r="T21" s="216"/>
      <c r="U21" s="216"/>
      <c r="V21" s="216"/>
      <c r="W21" s="216"/>
      <c r="X21" s="216"/>
      <c r="Y21" s="216"/>
      <c r="Z21" s="216"/>
      <c r="AA21" s="216"/>
      <c r="AB21" s="216"/>
      <c r="AC21" s="216"/>
      <c r="AD21" s="216"/>
      <c r="AE21" s="216"/>
      <c r="AF21" s="216"/>
      <c r="AG21" s="216"/>
      <c r="AH21" s="216"/>
      <c r="AI21" s="216"/>
      <c r="AJ21" s="216"/>
      <c r="AK21" s="216"/>
      <c r="AL21" s="216"/>
      <c r="AM21" s="216"/>
      <c r="AN21" s="216"/>
      <c r="AO21" s="216"/>
      <c r="AP21" s="216"/>
      <c r="AQ21" s="216"/>
      <c r="AR21" s="216"/>
      <c r="AS21" s="216"/>
      <c r="AT21" s="216"/>
      <c r="AU21" s="216"/>
      <c r="AV21" s="216"/>
      <c r="AW21" s="216"/>
    </row>
    <row r="22" spans="1:49" ht="11.1" customHeight="1" x14ac:dyDescent="0.15">
      <c r="A22" s="105"/>
      <c r="B22" s="105"/>
      <c r="C22" s="216"/>
      <c r="D22" s="216"/>
      <c r="E22" s="216"/>
      <c r="F22" s="216"/>
      <c r="G22" s="216"/>
      <c r="H22" s="216"/>
      <c r="I22" s="216"/>
      <c r="J22" s="216"/>
      <c r="K22" s="216"/>
      <c r="L22" s="216"/>
      <c r="M22" s="216"/>
      <c r="N22" s="216"/>
      <c r="O22" s="216"/>
      <c r="P22" s="216"/>
      <c r="Q22" s="216"/>
      <c r="R22" s="216"/>
      <c r="S22" s="216"/>
      <c r="T22" s="216"/>
      <c r="U22" s="216"/>
      <c r="V22" s="216"/>
      <c r="W22" s="216"/>
      <c r="X22" s="216"/>
      <c r="Y22" s="216"/>
      <c r="Z22" s="216"/>
      <c r="AA22" s="216"/>
      <c r="AB22" s="216"/>
      <c r="AC22" s="216"/>
      <c r="AD22" s="216"/>
      <c r="AE22" s="216"/>
      <c r="AF22" s="216"/>
      <c r="AG22" s="216"/>
      <c r="AH22" s="216"/>
      <c r="AI22" s="216"/>
      <c r="AJ22" s="216"/>
      <c r="AK22" s="216"/>
      <c r="AL22" s="216"/>
      <c r="AM22" s="216"/>
      <c r="AN22" s="216"/>
      <c r="AO22" s="216"/>
      <c r="AP22" s="216"/>
      <c r="AQ22" s="216"/>
      <c r="AR22" s="216"/>
      <c r="AS22" s="216"/>
      <c r="AT22" s="216"/>
      <c r="AU22" s="216"/>
      <c r="AV22" s="216"/>
      <c r="AW22" s="216"/>
    </row>
    <row r="23" spans="1:49" ht="11.1" customHeight="1" x14ac:dyDescent="0.15">
      <c r="A23" s="439" t="s">
        <v>105</v>
      </c>
      <c r="B23" s="105"/>
      <c r="C23" s="216" t="s">
        <v>172</v>
      </c>
      <c r="D23" s="216"/>
      <c r="E23" s="216"/>
      <c r="F23" s="216"/>
      <c r="G23" s="216"/>
      <c r="H23" s="216"/>
      <c r="I23" s="216"/>
      <c r="J23" s="216"/>
      <c r="K23" s="216"/>
      <c r="L23" s="216"/>
      <c r="M23" s="216"/>
      <c r="N23" s="216"/>
      <c r="O23" s="216"/>
      <c r="P23" s="216"/>
      <c r="Q23" s="216"/>
      <c r="R23" s="216"/>
      <c r="S23" s="216"/>
      <c r="T23" s="216"/>
      <c r="U23" s="216"/>
      <c r="V23" s="216"/>
      <c r="W23" s="216"/>
      <c r="X23" s="216"/>
      <c r="Y23" s="216"/>
      <c r="Z23" s="216"/>
      <c r="AA23" s="216"/>
      <c r="AB23" s="216"/>
      <c r="AC23" s="216"/>
      <c r="AD23" s="216"/>
      <c r="AE23" s="216"/>
      <c r="AF23" s="216"/>
      <c r="AG23" s="216"/>
      <c r="AH23" s="216"/>
      <c r="AI23" s="216"/>
      <c r="AJ23" s="216"/>
      <c r="AK23" s="216"/>
      <c r="AL23" s="216"/>
      <c r="AM23" s="216"/>
      <c r="AN23" s="216"/>
      <c r="AO23" s="216"/>
      <c r="AP23" s="216"/>
      <c r="AQ23" s="216"/>
      <c r="AR23" s="216"/>
      <c r="AS23" s="216"/>
      <c r="AT23" s="216"/>
      <c r="AU23" s="216"/>
      <c r="AV23" s="216"/>
      <c r="AW23" s="216"/>
    </row>
    <row r="24" spans="1:49" ht="11.1" customHeight="1" x14ac:dyDescent="0.15">
      <c r="A24" s="105"/>
      <c r="B24" s="105"/>
      <c r="C24" s="216"/>
      <c r="D24" s="216"/>
      <c r="E24" s="216"/>
      <c r="F24" s="216"/>
      <c r="G24" s="216"/>
      <c r="H24" s="216"/>
      <c r="I24" s="216"/>
      <c r="J24" s="216"/>
      <c r="K24" s="216"/>
      <c r="L24" s="216"/>
      <c r="M24" s="216"/>
      <c r="N24" s="216"/>
      <c r="O24" s="216"/>
      <c r="P24" s="216"/>
      <c r="Q24" s="216"/>
      <c r="R24" s="216"/>
      <c r="S24" s="216"/>
      <c r="T24" s="216"/>
      <c r="U24" s="216"/>
      <c r="V24" s="216"/>
      <c r="W24" s="216"/>
      <c r="X24" s="216"/>
      <c r="Y24" s="216"/>
      <c r="Z24" s="216"/>
      <c r="AA24" s="216"/>
      <c r="AB24" s="216"/>
      <c r="AC24" s="216"/>
      <c r="AD24" s="216"/>
      <c r="AE24" s="216"/>
      <c r="AF24" s="216"/>
      <c r="AG24" s="216"/>
      <c r="AH24" s="216"/>
      <c r="AI24" s="216"/>
      <c r="AJ24" s="216"/>
      <c r="AK24" s="216"/>
      <c r="AL24" s="216"/>
      <c r="AM24" s="216"/>
      <c r="AN24" s="216"/>
      <c r="AO24" s="216"/>
      <c r="AP24" s="216"/>
      <c r="AQ24" s="216"/>
      <c r="AR24" s="216"/>
      <c r="AS24" s="216"/>
      <c r="AT24" s="216"/>
      <c r="AU24" s="216"/>
      <c r="AV24" s="216"/>
      <c r="AW24" s="216"/>
    </row>
    <row r="25" spans="1:49" ht="11.1" customHeight="1" x14ac:dyDescent="0.15">
      <c r="A25" s="105"/>
      <c r="B25" s="105"/>
      <c r="C25" s="216"/>
      <c r="D25" s="216"/>
      <c r="E25" s="216"/>
      <c r="F25" s="216"/>
      <c r="G25" s="216"/>
      <c r="H25" s="216"/>
      <c r="I25" s="216"/>
      <c r="J25" s="216"/>
      <c r="K25" s="216"/>
      <c r="L25" s="216"/>
      <c r="M25" s="216"/>
      <c r="N25" s="216"/>
      <c r="O25" s="216"/>
      <c r="P25" s="216"/>
      <c r="Q25" s="216"/>
      <c r="R25" s="216"/>
      <c r="S25" s="216"/>
      <c r="T25" s="216"/>
      <c r="U25" s="216"/>
      <c r="V25" s="216"/>
      <c r="W25" s="216"/>
      <c r="X25" s="216"/>
      <c r="Y25" s="216"/>
      <c r="Z25" s="216"/>
      <c r="AA25" s="216"/>
      <c r="AB25" s="216"/>
      <c r="AC25" s="216"/>
      <c r="AD25" s="216"/>
      <c r="AE25" s="216"/>
      <c r="AF25" s="216"/>
      <c r="AG25" s="216"/>
      <c r="AH25" s="216"/>
      <c r="AI25" s="216"/>
      <c r="AJ25" s="216"/>
      <c r="AK25" s="216"/>
      <c r="AL25" s="216"/>
      <c r="AM25" s="216"/>
      <c r="AN25" s="216"/>
      <c r="AO25" s="216"/>
      <c r="AP25" s="216"/>
      <c r="AQ25" s="216"/>
      <c r="AR25" s="216"/>
      <c r="AS25" s="216"/>
      <c r="AT25" s="216"/>
      <c r="AU25" s="216"/>
      <c r="AV25" s="216"/>
      <c r="AW25" s="216"/>
    </row>
    <row r="26" spans="1:49" ht="11.1" customHeight="1" x14ac:dyDescent="0.15">
      <c r="A26" s="105"/>
      <c r="B26" s="105"/>
      <c r="C26" s="216"/>
      <c r="D26" s="216"/>
      <c r="E26" s="216"/>
      <c r="F26" s="216"/>
      <c r="G26" s="216"/>
      <c r="H26" s="216"/>
      <c r="I26" s="216"/>
      <c r="J26" s="216"/>
      <c r="K26" s="216"/>
      <c r="L26" s="216"/>
      <c r="M26" s="216"/>
      <c r="N26" s="216"/>
      <c r="O26" s="216"/>
      <c r="P26" s="216"/>
      <c r="Q26" s="216"/>
      <c r="R26" s="216"/>
      <c r="S26" s="216"/>
      <c r="T26" s="216"/>
      <c r="U26" s="216"/>
      <c r="V26" s="216"/>
      <c r="W26" s="216"/>
      <c r="X26" s="216"/>
      <c r="Y26" s="216"/>
      <c r="Z26" s="216"/>
      <c r="AA26" s="216"/>
      <c r="AB26" s="216"/>
      <c r="AC26" s="216"/>
      <c r="AD26" s="216"/>
      <c r="AE26" s="216"/>
      <c r="AF26" s="216"/>
      <c r="AG26" s="216"/>
      <c r="AH26" s="216"/>
      <c r="AI26" s="216"/>
      <c r="AJ26" s="216"/>
      <c r="AK26" s="216"/>
      <c r="AL26" s="216"/>
      <c r="AM26" s="216"/>
      <c r="AN26" s="216"/>
      <c r="AO26" s="216"/>
      <c r="AP26" s="216"/>
      <c r="AQ26" s="216"/>
      <c r="AR26" s="216"/>
      <c r="AS26" s="216"/>
      <c r="AT26" s="216"/>
      <c r="AU26" s="216"/>
      <c r="AV26" s="216"/>
      <c r="AW26" s="216"/>
    </row>
    <row r="27" spans="1:49" ht="11.1" customHeight="1" x14ac:dyDescent="0.15">
      <c r="A27" s="439" t="s">
        <v>106</v>
      </c>
      <c r="B27" s="105"/>
      <c r="C27" s="216" t="s">
        <v>178</v>
      </c>
      <c r="D27" s="216"/>
      <c r="E27" s="216"/>
      <c r="F27" s="216"/>
      <c r="G27" s="216"/>
      <c r="H27" s="216"/>
      <c r="I27" s="216"/>
      <c r="J27" s="216"/>
      <c r="K27" s="216"/>
      <c r="L27" s="216"/>
      <c r="M27" s="216"/>
      <c r="N27" s="216"/>
      <c r="O27" s="216"/>
      <c r="P27" s="216"/>
      <c r="Q27" s="216"/>
      <c r="R27" s="216"/>
      <c r="S27" s="216"/>
      <c r="T27" s="216"/>
      <c r="U27" s="216"/>
      <c r="V27" s="216"/>
      <c r="W27" s="216"/>
      <c r="X27" s="216"/>
      <c r="Y27" s="216"/>
      <c r="Z27" s="216"/>
      <c r="AA27" s="216"/>
      <c r="AB27" s="216"/>
      <c r="AC27" s="216"/>
      <c r="AD27" s="216"/>
      <c r="AE27" s="216"/>
      <c r="AF27" s="216"/>
      <c r="AG27" s="216"/>
      <c r="AH27" s="216"/>
      <c r="AI27" s="216"/>
      <c r="AJ27" s="216"/>
      <c r="AK27" s="216"/>
      <c r="AL27" s="216"/>
      <c r="AM27" s="216"/>
      <c r="AN27" s="216"/>
      <c r="AO27" s="216"/>
      <c r="AP27" s="216"/>
      <c r="AQ27" s="216"/>
      <c r="AR27" s="216"/>
      <c r="AS27" s="216"/>
      <c r="AT27" s="216"/>
      <c r="AU27" s="216"/>
      <c r="AV27" s="216"/>
      <c r="AW27" s="216"/>
    </row>
    <row r="28" spans="1:49" ht="11.1" customHeight="1" x14ac:dyDescent="0.15">
      <c r="A28" s="105"/>
      <c r="B28" s="105"/>
      <c r="C28" s="216"/>
      <c r="D28" s="216"/>
      <c r="E28" s="216"/>
      <c r="F28" s="216"/>
      <c r="G28" s="216"/>
      <c r="H28" s="216"/>
      <c r="I28" s="216"/>
      <c r="J28" s="216"/>
      <c r="K28" s="216"/>
      <c r="L28" s="216"/>
      <c r="M28" s="216"/>
      <c r="N28" s="216"/>
      <c r="O28" s="216"/>
      <c r="P28" s="216"/>
      <c r="Q28" s="216"/>
      <c r="R28" s="216"/>
      <c r="S28" s="216"/>
      <c r="T28" s="216"/>
      <c r="U28" s="216"/>
      <c r="V28" s="216"/>
      <c r="W28" s="216"/>
      <c r="X28" s="216"/>
      <c r="Y28" s="216"/>
      <c r="Z28" s="216"/>
      <c r="AA28" s="216"/>
      <c r="AB28" s="216"/>
      <c r="AC28" s="216"/>
      <c r="AD28" s="216"/>
      <c r="AE28" s="216"/>
      <c r="AF28" s="216"/>
      <c r="AG28" s="216"/>
      <c r="AH28" s="216"/>
      <c r="AI28" s="216"/>
      <c r="AJ28" s="216"/>
      <c r="AK28" s="216"/>
      <c r="AL28" s="216"/>
      <c r="AM28" s="216"/>
      <c r="AN28" s="216"/>
      <c r="AO28" s="216"/>
      <c r="AP28" s="216"/>
      <c r="AQ28" s="216"/>
      <c r="AR28" s="216"/>
      <c r="AS28" s="216"/>
      <c r="AT28" s="216"/>
      <c r="AU28" s="216"/>
      <c r="AV28" s="216"/>
      <c r="AW28" s="216"/>
    </row>
    <row r="29" spans="1:49" ht="11.1" customHeight="1" x14ac:dyDescent="0.15">
      <c r="A29" s="105"/>
      <c r="B29" s="105"/>
      <c r="C29" s="216"/>
      <c r="D29" s="216"/>
      <c r="E29" s="216"/>
      <c r="F29" s="216"/>
      <c r="G29" s="216"/>
      <c r="H29" s="216"/>
      <c r="I29" s="216"/>
      <c r="J29" s="216"/>
      <c r="K29" s="216"/>
      <c r="L29" s="216"/>
      <c r="M29" s="216"/>
      <c r="N29" s="216"/>
      <c r="O29" s="216"/>
      <c r="P29" s="216"/>
      <c r="Q29" s="216"/>
      <c r="R29" s="216"/>
      <c r="S29" s="216"/>
      <c r="T29" s="216"/>
      <c r="U29" s="216"/>
      <c r="V29" s="216"/>
      <c r="W29" s="216"/>
      <c r="X29" s="216"/>
      <c r="Y29" s="216"/>
      <c r="Z29" s="216"/>
      <c r="AA29" s="216"/>
      <c r="AB29" s="216"/>
      <c r="AC29" s="216"/>
      <c r="AD29" s="216"/>
      <c r="AE29" s="216"/>
      <c r="AF29" s="216"/>
      <c r="AG29" s="216"/>
      <c r="AH29" s="216"/>
      <c r="AI29" s="216"/>
      <c r="AJ29" s="216"/>
      <c r="AK29" s="216"/>
      <c r="AL29" s="216"/>
      <c r="AM29" s="216"/>
      <c r="AN29" s="216"/>
      <c r="AO29" s="216"/>
      <c r="AP29" s="216"/>
      <c r="AQ29" s="216"/>
      <c r="AR29" s="216"/>
      <c r="AS29" s="216"/>
      <c r="AT29" s="216"/>
      <c r="AU29" s="216"/>
      <c r="AV29" s="216"/>
      <c r="AW29" s="216"/>
    </row>
    <row r="30" spans="1:49" ht="11.1" customHeight="1" x14ac:dyDescent="0.15">
      <c r="A30" s="105"/>
      <c r="B30" s="105"/>
      <c r="C30" s="216"/>
      <c r="D30" s="216"/>
      <c r="E30" s="216"/>
      <c r="F30" s="216"/>
      <c r="G30" s="216"/>
      <c r="H30" s="216"/>
      <c r="I30" s="216"/>
      <c r="J30" s="216"/>
      <c r="K30" s="216"/>
      <c r="L30" s="216"/>
      <c r="M30" s="216"/>
      <c r="N30" s="216"/>
      <c r="O30" s="216"/>
      <c r="P30" s="216"/>
      <c r="Q30" s="216"/>
      <c r="R30" s="216"/>
      <c r="S30" s="216"/>
      <c r="T30" s="216"/>
      <c r="U30" s="216"/>
      <c r="V30" s="216"/>
      <c r="W30" s="216"/>
      <c r="X30" s="216"/>
      <c r="Y30" s="216"/>
      <c r="Z30" s="216"/>
      <c r="AA30" s="216"/>
      <c r="AB30" s="216"/>
      <c r="AC30" s="216"/>
      <c r="AD30" s="216"/>
      <c r="AE30" s="216"/>
      <c r="AF30" s="216"/>
      <c r="AG30" s="216"/>
      <c r="AH30" s="216"/>
      <c r="AI30" s="216"/>
      <c r="AJ30" s="216"/>
      <c r="AK30" s="216"/>
      <c r="AL30" s="216"/>
      <c r="AM30" s="216"/>
      <c r="AN30" s="216"/>
      <c r="AO30" s="216"/>
      <c r="AP30" s="216"/>
      <c r="AQ30" s="216"/>
      <c r="AR30" s="216"/>
      <c r="AS30" s="216"/>
      <c r="AT30" s="216"/>
      <c r="AU30" s="216"/>
      <c r="AV30" s="216"/>
      <c r="AW30" s="216"/>
    </row>
    <row r="31" spans="1:49" ht="11.1" customHeight="1" x14ac:dyDescent="0.15">
      <c r="A31" s="105"/>
      <c r="B31" s="105"/>
      <c r="C31" s="216"/>
      <c r="D31" s="216"/>
      <c r="E31" s="216"/>
      <c r="F31" s="216"/>
      <c r="G31" s="216"/>
      <c r="H31" s="216"/>
      <c r="I31" s="216"/>
      <c r="J31" s="216"/>
      <c r="K31" s="216"/>
      <c r="L31" s="216"/>
      <c r="M31" s="216"/>
      <c r="N31" s="216"/>
      <c r="O31" s="216"/>
      <c r="P31" s="216"/>
      <c r="Q31" s="216"/>
      <c r="R31" s="216"/>
      <c r="S31" s="216"/>
      <c r="T31" s="216"/>
      <c r="U31" s="216"/>
      <c r="V31" s="216"/>
      <c r="W31" s="216"/>
      <c r="X31" s="216"/>
      <c r="Y31" s="216"/>
      <c r="Z31" s="216"/>
      <c r="AA31" s="216"/>
      <c r="AB31" s="216"/>
      <c r="AC31" s="216"/>
      <c r="AD31" s="216"/>
      <c r="AE31" s="216"/>
      <c r="AF31" s="216"/>
      <c r="AG31" s="216"/>
      <c r="AH31" s="216"/>
      <c r="AI31" s="216"/>
      <c r="AJ31" s="216"/>
      <c r="AK31" s="216"/>
      <c r="AL31" s="216"/>
      <c r="AM31" s="216"/>
      <c r="AN31" s="216"/>
      <c r="AO31" s="216"/>
      <c r="AP31" s="216"/>
      <c r="AQ31" s="216"/>
      <c r="AR31" s="216"/>
      <c r="AS31" s="216"/>
      <c r="AT31" s="216"/>
      <c r="AU31" s="216"/>
      <c r="AV31" s="216"/>
      <c r="AW31" s="216"/>
    </row>
    <row r="32" spans="1:49" ht="11.1" customHeight="1" x14ac:dyDescent="0.15">
      <c r="A32" s="105"/>
      <c r="B32" s="105"/>
      <c r="C32" s="216"/>
      <c r="D32" s="216"/>
      <c r="E32" s="216"/>
      <c r="F32" s="216"/>
      <c r="G32" s="216"/>
      <c r="H32" s="216"/>
      <c r="I32" s="216"/>
      <c r="J32" s="216"/>
      <c r="K32" s="216"/>
      <c r="L32" s="216"/>
      <c r="M32" s="216"/>
      <c r="N32" s="216"/>
      <c r="O32" s="216"/>
      <c r="P32" s="216"/>
      <c r="Q32" s="216"/>
      <c r="R32" s="216"/>
      <c r="S32" s="216"/>
      <c r="T32" s="216"/>
      <c r="U32" s="216"/>
      <c r="V32" s="216"/>
      <c r="W32" s="216"/>
      <c r="X32" s="216"/>
      <c r="Y32" s="216"/>
      <c r="Z32" s="216"/>
      <c r="AA32" s="216"/>
      <c r="AB32" s="216"/>
      <c r="AC32" s="216"/>
      <c r="AD32" s="216"/>
      <c r="AE32" s="216"/>
      <c r="AF32" s="216"/>
      <c r="AG32" s="216"/>
      <c r="AH32" s="216"/>
      <c r="AI32" s="216"/>
      <c r="AJ32" s="216"/>
      <c r="AK32" s="216"/>
      <c r="AL32" s="216"/>
      <c r="AM32" s="216"/>
      <c r="AN32" s="216"/>
      <c r="AO32" s="216"/>
      <c r="AP32" s="216"/>
      <c r="AQ32" s="216"/>
      <c r="AR32" s="216"/>
      <c r="AS32" s="216"/>
      <c r="AT32" s="216"/>
      <c r="AU32" s="216"/>
      <c r="AV32" s="216"/>
      <c r="AW32" s="216"/>
    </row>
    <row r="33" spans="1:49" ht="11.1" customHeight="1" x14ac:dyDescent="0.15">
      <c r="A33" s="105"/>
      <c r="B33" s="105"/>
      <c r="C33" s="216"/>
      <c r="D33" s="216"/>
      <c r="E33" s="216"/>
      <c r="F33" s="216"/>
      <c r="G33" s="216"/>
      <c r="H33" s="216"/>
      <c r="I33" s="216"/>
      <c r="J33" s="216"/>
      <c r="K33" s="216"/>
      <c r="L33" s="216"/>
      <c r="M33" s="216"/>
      <c r="N33" s="216"/>
      <c r="O33" s="216"/>
      <c r="P33" s="216"/>
      <c r="Q33" s="216"/>
      <c r="R33" s="216"/>
      <c r="S33" s="216"/>
      <c r="T33" s="216"/>
      <c r="U33" s="216"/>
      <c r="V33" s="216"/>
      <c r="W33" s="216"/>
      <c r="X33" s="216"/>
      <c r="Y33" s="216"/>
      <c r="Z33" s="216"/>
      <c r="AA33" s="216"/>
      <c r="AB33" s="216"/>
      <c r="AC33" s="216"/>
      <c r="AD33" s="216"/>
      <c r="AE33" s="216"/>
      <c r="AF33" s="216"/>
      <c r="AG33" s="216"/>
      <c r="AH33" s="216"/>
      <c r="AI33" s="216"/>
      <c r="AJ33" s="216"/>
      <c r="AK33" s="216"/>
      <c r="AL33" s="216"/>
      <c r="AM33" s="216"/>
      <c r="AN33" s="216"/>
      <c r="AO33" s="216"/>
      <c r="AP33" s="216"/>
      <c r="AQ33" s="216"/>
      <c r="AR33" s="216"/>
      <c r="AS33" s="216"/>
      <c r="AT33" s="216"/>
      <c r="AU33" s="216"/>
      <c r="AV33" s="216"/>
      <c r="AW33" s="216"/>
    </row>
    <row r="34" spans="1:49" ht="11.1" customHeight="1" x14ac:dyDescent="0.15">
      <c r="A34" s="105"/>
      <c r="B34" s="105"/>
      <c r="C34" s="216"/>
      <c r="D34" s="216"/>
      <c r="E34" s="216"/>
      <c r="F34" s="216"/>
      <c r="G34" s="216"/>
      <c r="H34" s="216"/>
      <c r="I34" s="216"/>
      <c r="J34" s="216"/>
      <c r="K34" s="216"/>
      <c r="L34" s="216"/>
      <c r="M34" s="216"/>
      <c r="N34" s="216"/>
      <c r="O34" s="216"/>
      <c r="P34" s="216"/>
      <c r="Q34" s="216"/>
      <c r="R34" s="216"/>
      <c r="S34" s="216"/>
      <c r="T34" s="216"/>
      <c r="U34" s="216"/>
      <c r="V34" s="216"/>
      <c r="W34" s="216"/>
      <c r="X34" s="216"/>
      <c r="Y34" s="216"/>
      <c r="Z34" s="216"/>
      <c r="AA34" s="216"/>
      <c r="AB34" s="216"/>
      <c r="AC34" s="216"/>
      <c r="AD34" s="216"/>
      <c r="AE34" s="216"/>
      <c r="AF34" s="216"/>
      <c r="AG34" s="216"/>
      <c r="AH34" s="216"/>
      <c r="AI34" s="216"/>
      <c r="AJ34" s="216"/>
      <c r="AK34" s="216"/>
      <c r="AL34" s="216"/>
      <c r="AM34" s="216"/>
      <c r="AN34" s="216"/>
      <c r="AO34" s="216"/>
      <c r="AP34" s="216"/>
      <c r="AQ34" s="216"/>
      <c r="AR34" s="216"/>
      <c r="AS34" s="216"/>
      <c r="AT34" s="216"/>
      <c r="AU34" s="216"/>
      <c r="AV34" s="216"/>
      <c r="AW34" s="216"/>
    </row>
    <row r="35" spans="1:49" ht="11.1" customHeight="1" x14ac:dyDescent="0.15">
      <c r="A35" s="105"/>
      <c r="B35" s="105"/>
      <c r="C35" s="216"/>
      <c r="D35" s="216"/>
      <c r="E35" s="216"/>
      <c r="F35" s="216"/>
      <c r="G35" s="216"/>
      <c r="H35" s="216"/>
      <c r="I35" s="216"/>
      <c r="J35" s="216"/>
      <c r="K35" s="216"/>
      <c r="L35" s="216"/>
      <c r="M35" s="216"/>
      <c r="N35" s="216"/>
      <c r="O35" s="216"/>
      <c r="P35" s="216"/>
      <c r="Q35" s="216"/>
      <c r="R35" s="216"/>
      <c r="S35" s="216"/>
      <c r="T35" s="216"/>
      <c r="U35" s="216"/>
      <c r="V35" s="216"/>
      <c r="W35" s="216"/>
      <c r="X35" s="216"/>
      <c r="Y35" s="216"/>
      <c r="Z35" s="216"/>
      <c r="AA35" s="216"/>
      <c r="AB35" s="216"/>
      <c r="AC35" s="216"/>
      <c r="AD35" s="216"/>
      <c r="AE35" s="216"/>
      <c r="AF35" s="216"/>
      <c r="AG35" s="216"/>
      <c r="AH35" s="216"/>
      <c r="AI35" s="216"/>
      <c r="AJ35" s="216"/>
      <c r="AK35" s="216"/>
      <c r="AL35" s="216"/>
      <c r="AM35" s="216"/>
      <c r="AN35" s="216"/>
      <c r="AO35" s="216"/>
      <c r="AP35" s="216"/>
      <c r="AQ35" s="216"/>
      <c r="AR35" s="216"/>
      <c r="AS35" s="216"/>
      <c r="AT35" s="216"/>
      <c r="AU35" s="216"/>
      <c r="AV35" s="216"/>
      <c r="AW35" s="216"/>
    </row>
    <row r="36" spans="1:49" ht="11.1" customHeight="1" x14ac:dyDescent="0.15">
      <c r="A36" s="105"/>
      <c r="B36" s="105"/>
      <c r="C36" s="216"/>
      <c r="D36" s="216"/>
      <c r="E36" s="216"/>
      <c r="F36" s="216"/>
      <c r="G36" s="216"/>
      <c r="H36" s="216"/>
      <c r="I36" s="216"/>
      <c r="J36" s="216"/>
      <c r="K36" s="216"/>
      <c r="L36" s="216"/>
      <c r="M36" s="216"/>
      <c r="N36" s="216"/>
      <c r="O36" s="216"/>
      <c r="P36" s="216"/>
      <c r="Q36" s="216"/>
      <c r="R36" s="216"/>
      <c r="S36" s="216"/>
      <c r="T36" s="216"/>
      <c r="U36" s="216"/>
      <c r="V36" s="216"/>
      <c r="W36" s="216"/>
      <c r="X36" s="216"/>
      <c r="Y36" s="216"/>
      <c r="Z36" s="216"/>
      <c r="AA36" s="216"/>
      <c r="AB36" s="216"/>
      <c r="AC36" s="216"/>
      <c r="AD36" s="216"/>
      <c r="AE36" s="216"/>
      <c r="AF36" s="216"/>
      <c r="AG36" s="216"/>
      <c r="AH36" s="216"/>
      <c r="AI36" s="216"/>
      <c r="AJ36" s="216"/>
      <c r="AK36" s="216"/>
      <c r="AL36" s="216"/>
      <c r="AM36" s="216"/>
      <c r="AN36" s="216"/>
      <c r="AO36" s="216"/>
      <c r="AP36" s="216"/>
      <c r="AQ36" s="216"/>
      <c r="AR36" s="216"/>
      <c r="AS36" s="216"/>
      <c r="AT36" s="216"/>
      <c r="AU36" s="216"/>
      <c r="AV36" s="216"/>
      <c r="AW36" s="216"/>
    </row>
    <row r="37" spans="1:49" ht="11.1" customHeight="1" x14ac:dyDescent="0.15">
      <c r="A37" s="105"/>
      <c r="B37" s="105"/>
      <c r="C37" s="216"/>
      <c r="D37" s="216"/>
      <c r="E37" s="216"/>
      <c r="F37" s="216"/>
      <c r="G37" s="216"/>
      <c r="H37" s="216"/>
      <c r="I37" s="216"/>
      <c r="J37" s="216"/>
      <c r="K37" s="216"/>
      <c r="L37" s="216"/>
      <c r="M37" s="216"/>
      <c r="N37" s="216"/>
      <c r="O37" s="216"/>
      <c r="P37" s="216"/>
      <c r="Q37" s="216"/>
      <c r="R37" s="216"/>
      <c r="S37" s="216"/>
      <c r="T37" s="216"/>
      <c r="U37" s="216"/>
      <c r="V37" s="216"/>
      <c r="W37" s="216"/>
      <c r="X37" s="216"/>
      <c r="Y37" s="216"/>
      <c r="Z37" s="216"/>
      <c r="AA37" s="216"/>
      <c r="AB37" s="216"/>
      <c r="AC37" s="216"/>
      <c r="AD37" s="216"/>
      <c r="AE37" s="216"/>
      <c r="AF37" s="216"/>
      <c r="AG37" s="216"/>
      <c r="AH37" s="216"/>
      <c r="AI37" s="216"/>
      <c r="AJ37" s="216"/>
      <c r="AK37" s="216"/>
      <c r="AL37" s="216"/>
      <c r="AM37" s="216"/>
      <c r="AN37" s="216"/>
      <c r="AO37" s="216"/>
      <c r="AP37" s="216"/>
      <c r="AQ37" s="216"/>
      <c r="AR37" s="216"/>
      <c r="AS37" s="216"/>
      <c r="AT37" s="216"/>
      <c r="AU37" s="216"/>
      <c r="AV37" s="216"/>
      <c r="AW37" s="216"/>
    </row>
    <row r="38" spans="1:49" ht="11.1" customHeight="1" x14ac:dyDescent="0.15">
      <c r="A38" s="105"/>
      <c r="B38" s="105"/>
      <c r="C38" s="216"/>
      <c r="D38" s="216"/>
      <c r="E38" s="216"/>
      <c r="F38" s="216"/>
      <c r="G38" s="216"/>
      <c r="H38" s="216"/>
      <c r="I38" s="216"/>
      <c r="J38" s="216"/>
      <c r="K38" s="216"/>
      <c r="L38" s="216"/>
      <c r="M38" s="216"/>
      <c r="N38" s="216"/>
      <c r="O38" s="216"/>
      <c r="P38" s="216"/>
      <c r="Q38" s="216"/>
      <c r="R38" s="216"/>
      <c r="S38" s="216"/>
      <c r="T38" s="216"/>
      <c r="U38" s="216"/>
      <c r="V38" s="216"/>
      <c r="W38" s="216"/>
      <c r="X38" s="216"/>
      <c r="Y38" s="216"/>
      <c r="Z38" s="216"/>
      <c r="AA38" s="216"/>
      <c r="AB38" s="216"/>
      <c r="AC38" s="216"/>
      <c r="AD38" s="216"/>
      <c r="AE38" s="216"/>
      <c r="AF38" s="216"/>
      <c r="AG38" s="216"/>
      <c r="AH38" s="216"/>
      <c r="AI38" s="216"/>
      <c r="AJ38" s="216"/>
      <c r="AK38" s="216"/>
      <c r="AL38" s="216"/>
      <c r="AM38" s="216"/>
      <c r="AN38" s="216"/>
      <c r="AO38" s="216"/>
      <c r="AP38" s="216"/>
      <c r="AQ38" s="216"/>
      <c r="AR38" s="216"/>
      <c r="AS38" s="216"/>
      <c r="AT38" s="216"/>
      <c r="AU38" s="216"/>
      <c r="AV38" s="216"/>
      <c r="AW38" s="216"/>
    </row>
    <row r="39" spans="1:49" ht="11.1" customHeight="1" x14ac:dyDescent="0.15">
      <c r="A39" s="105"/>
      <c r="B39" s="105"/>
      <c r="C39" s="216"/>
      <c r="D39" s="216"/>
      <c r="E39" s="216"/>
      <c r="F39" s="216"/>
      <c r="G39" s="216"/>
      <c r="H39" s="216"/>
      <c r="I39" s="216"/>
      <c r="J39" s="216"/>
      <c r="K39" s="216"/>
      <c r="L39" s="216"/>
      <c r="M39" s="216"/>
      <c r="N39" s="216"/>
      <c r="O39" s="216"/>
      <c r="P39" s="216"/>
      <c r="Q39" s="216"/>
      <c r="R39" s="216"/>
      <c r="S39" s="216"/>
      <c r="T39" s="216"/>
      <c r="U39" s="216"/>
      <c r="V39" s="216"/>
      <c r="W39" s="216"/>
      <c r="X39" s="216"/>
      <c r="Y39" s="216"/>
      <c r="Z39" s="216"/>
      <c r="AA39" s="216"/>
      <c r="AB39" s="216"/>
      <c r="AC39" s="216"/>
      <c r="AD39" s="216"/>
      <c r="AE39" s="216"/>
      <c r="AF39" s="216"/>
      <c r="AG39" s="216"/>
      <c r="AH39" s="216"/>
      <c r="AI39" s="216"/>
      <c r="AJ39" s="216"/>
      <c r="AK39" s="216"/>
      <c r="AL39" s="216"/>
      <c r="AM39" s="216"/>
      <c r="AN39" s="216"/>
      <c r="AO39" s="216"/>
      <c r="AP39" s="216"/>
      <c r="AQ39" s="216"/>
      <c r="AR39" s="216"/>
      <c r="AS39" s="216"/>
      <c r="AT39" s="216"/>
      <c r="AU39" s="216"/>
      <c r="AV39" s="216"/>
      <c r="AW39" s="216"/>
    </row>
    <row r="40" spans="1:49" ht="11.1" customHeight="1" x14ac:dyDescent="0.15">
      <c r="A40" s="105"/>
      <c r="B40" s="105"/>
      <c r="C40" s="216"/>
      <c r="D40" s="216"/>
      <c r="E40" s="216"/>
      <c r="F40" s="216"/>
      <c r="G40" s="216"/>
      <c r="H40" s="216"/>
      <c r="I40" s="216"/>
      <c r="J40" s="216"/>
      <c r="K40" s="216"/>
      <c r="L40" s="216"/>
      <c r="M40" s="216"/>
      <c r="N40" s="216"/>
      <c r="O40" s="216"/>
      <c r="P40" s="216"/>
      <c r="Q40" s="216"/>
      <c r="R40" s="216"/>
      <c r="S40" s="216"/>
      <c r="T40" s="216"/>
      <c r="U40" s="216"/>
      <c r="V40" s="216"/>
      <c r="W40" s="216"/>
      <c r="X40" s="216"/>
      <c r="Y40" s="216"/>
      <c r="Z40" s="216"/>
      <c r="AA40" s="216"/>
      <c r="AB40" s="216"/>
      <c r="AC40" s="216"/>
      <c r="AD40" s="216"/>
      <c r="AE40" s="216"/>
      <c r="AF40" s="216"/>
      <c r="AG40" s="216"/>
      <c r="AH40" s="216"/>
      <c r="AI40" s="216"/>
      <c r="AJ40" s="216"/>
      <c r="AK40" s="216"/>
      <c r="AL40" s="216"/>
      <c r="AM40" s="216"/>
      <c r="AN40" s="216"/>
      <c r="AO40" s="216"/>
      <c r="AP40" s="216"/>
      <c r="AQ40" s="216"/>
      <c r="AR40" s="216"/>
      <c r="AS40" s="216"/>
      <c r="AT40" s="216"/>
      <c r="AU40" s="216"/>
      <c r="AV40" s="216"/>
      <c r="AW40" s="216"/>
    </row>
    <row r="41" spans="1:49" ht="11.1" customHeight="1" x14ac:dyDescent="0.15">
      <c r="A41" s="105"/>
      <c r="B41" s="105"/>
      <c r="C41" s="216"/>
      <c r="D41" s="216"/>
      <c r="E41" s="216"/>
      <c r="F41" s="216"/>
      <c r="G41" s="216"/>
      <c r="H41" s="216"/>
      <c r="I41" s="216"/>
      <c r="J41" s="216"/>
      <c r="K41" s="216"/>
      <c r="L41" s="216"/>
      <c r="M41" s="216"/>
      <c r="N41" s="216"/>
      <c r="O41" s="216"/>
      <c r="P41" s="216"/>
      <c r="Q41" s="216"/>
      <c r="R41" s="216"/>
      <c r="S41" s="216"/>
      <c r="T41" s="216"/>
      <c r="U41" s="216"/>
      <c r="V41" s="216"/>
      <c r="W41" s="216"/>
      <c r="X41" s="216"/>
      <c r="Y41" s="216"/>
      <c r="Z41" s="216"/>
      <c r="AA41" s="216"/>
      <c r="AB41" s="216"/>
      <c r="AC41" s="216"/>
      <c r="AD41" s="216"/>
      <c r="AE41" s="216"/>
      <c r="AF41" s="216"/>
      <c r="AG41" s="216"/>
      <c r="AH41" s="216"/>
      <c r="AI41" s="216"/>
      <c r="AJ41" s="216"/>
      <c r="AK41" s="216"/>
      <c r="AL41" s="216"/>
      <c r="AM41" s="216"/>
      <c r="AN41" s="216"/>
      <c r="AO41" s="216"/>
      <c r="AP41" s="216"/>
      <c r="AQ41" s="216"/>
      <c r="AR41" s="216"/>
      <c r="AS41" s="216"/>
      <c r="AT41" s="216"/>
      <c r="AU41" s="216"/>
      <c r="AV41" s="216"/>
      <c r="AW41" s="216"/>
    </row>
    <row r="42" spans="1:49" ht="11.1" customHeight="1" x14ac:dyDescent="0.15">
      <c r="A42" s="105"/>
      <c r="B42" s="105"/>
      <c r="C42" s="216"/>
      <c r="D42" s="216"/>
      <c r="E42" s="216"/>
      <c r="F42" s="216"/>
      <c r="G42" s="216"/>
      <c r="H42" s="216"/>
      <c r="I42" s="216"/>
      <c r="J42" s="216"/>
      <c r="K42" s="216"/>
      <c r="L42" s="216"/>
      <c r="M42" s="216"/>
      <c r="N42" s="216"/>
      <c r="O42" s="216"/>
      <c r="P42" s="216"/>
      <c r="Q42" s="216"/>
      <c r="R42" s="216"/>
      <c r="S42" s="216"/>
      <c r="T42" s="216"/>
      <c r="U42" s="216"/>
      <c r="V42" s="216"/>
      <c r="W42" s="216"/>
      <c r="X42" s="216"/>
      <c r="Y42" s="216"/>
      <c r="Z42" s="216"/>
      <c r="AA42" s="216"/>
      <c r="AB42" s="216"/>
      <c r="AC42" s="216"/>
      <c r="AD42" s="216"/>
      <c r="AE42" s="216"/>
      <c r="AF42" s="216"/>
      <c r="AG42" s="216"/>
      <c r="AH42" s="216"/>
      <c r="AI42" s="216"/>
      <c r="AJ42" s="216"/>
      <c r="AK42" s="216"/>
      <c r="AL42" s="216"/>
      <c r="AM42" s="216"/>
      <c r="AN42" s="216"/>
      <c r="AO42" s="216"/>
      <c r="AP42" s="216"/>
      <c r="AQ42" s="216"/>
      <c r="AR42" s="216"/>
      <c r="AS42" s="216"/>
      <c r="AT42" s="216"/>
      <c r="AU42" s="216"/>
      <c r="AV42" s="216"/>
      <c r="AW42" s="216"/>
    </row>
    <row r="43" spans="1:49" ht="11.1" customHeight="1" x14ac:dyDescent="0.15">
      <c r="A43" s="105"/>
      <c r="B43" s="105"/>
      <c r="C43" s="216"/>
      <c r="D43" s="216"/>
      <c r="E43" s="216"/>
      <c r="F43" s="216"/>
      <c r="G43" s="216"/>
      <c r="H43" s="216"/>
      <c r="I43" s="216"/>
      <c r="J43" s="216"/>
      <c r="K43" s="216"/>
      <c r="L43" s="216"/>
      <c r="M43" s="216"/>
      <c r="N43" s="216"/>
      <c r="O43" s="216"/>
      <c r="P43" s="216"/>
      <c r="Q43" s="216"/>
      <c r="R43" s="216"/>
      <c r="S43" s="216"/>
      <c r="T43" s="216"/>
      <c r="U43" s="216"/>
      <c r="V43" s="216"/>
      <c r="W43" s="216"/>
      <c r="X43" s="216"/>
      <c r="Y43" s="216"/>
      <c r="Z43" s="216"/>
      <c r="AA43" s="216"/>
      <c r="AB43" s="216"/>
      <c r="AC43" s="216"/>
      <c r="AD43" s="216"/>
      <c r="AE43" s="216"/>
      <c r="AF43" s="216"/>
      <c r="AG43" s="216"/>
      <c r="AH43" s="216"/>
      <c r="AI43" s="216"/>
      <c r="AJ43" s="216"/>
      <c r="AK43" s="216"/>
      <c r="AL43" s="216"/>
      <c r="AM43" s="216"/>
      <c r="AN43" s="216"/>
      <c r="AO43" s="216"/>
      <c r="AP43" s="216"/>
      <c r="AQ43" s="216"/>
      <c r="AR43" s="216"/>
      <c r="AS43" s="216"/>
      <c r="AT43" s="216"/>
      <c r="AU43" s="216"/>
      <c r="AV43" s="216"/>
      <c r="AW43" s="216"/>
    </row>
    <row r="44" spans="1:49" ht="11.1" customHeight="1" x14ac:dyDescent="0.15">
      <c r="A44" s="105"/>
      <c r="B44" s="105"/>
      <c r="C44" s="216"/>
      <c r="D44" s="216"/>
      <c r="E44" s="216"/>
      <c r="F44" s="216"/>
      <c r="G44" s="216"/>
      <c r="H44" s="216"/>
      <c r="I44" s="216"/>
      <c r="J44" s="216"/>
      <c r="K44" s="216"/>
      <c r="L44" s="216"/>
      <c r="M44" s="216"/>
      <c r="N44" s="216"/>
      <c r="O44" s="216"/>
      <c r="P44" s="216"/>
      <c r="Q44" s="216"/>
      <c r="R44" s="216"/>
      <c r="S44" s="216"/>
      <c r="T44" s="216"/>
      <c r="U44" s="216"/>
      <c r="V44" s="216"/>
      <c r="W44" s="216"/>
      <c r="X44" s="216"/>
      <c r="Y44" s="216"/>
      <c r="Z44" s="216"/>
      <c r="AA44" s="216"/>
      <c r="AB44" s="216"/>
      <c r="AC44" s="216"/>
      <c r="AD44" s="216"/>
      <c r="AE44" s="216"/>
      <c r="AF44" s="216"/>
      <c r="AG44" s="216"/>
      <c r="AH44" s="216"/>
      <c r="AI44" s="216"/>
      <c r="AJ44" s="216"/>
      <c r="AK44" s="216"/>
      <c r="AL44" s="216"/>
      <c r="AM44" s="216"/>
      <c r="AN44" s="216"/>
      <c r="AO44" s="216"/>
      <c r="AP44" s="216"/>
      <c r="AQ44" s="216"/>
      <c r="AR44" s="216"/>
      <c r="AS44" s="216"/>
      <c r="AT44" s="216"/>
      <c r="AU44" s="216"/>
      <c r="AV44" s="216"/>
      <c r="AW44" s="216"/>
    </row>
    <row r="45" spans="1:49" ht="11.1" customHeight="1" x14ac:dyDescent="0.15">
      <c r="A45" s="105"/>
      <c r="B45" s="105"/>
      <c r="C45" s="216"/>
      <c r="D45" s="216"/>
      <c r="E45" s="216"/>
      <c r="F45" s="216"/>
      <c r="G45" s="216"/>
      <c r="H45" s="216"/>
      <c r="I45" s="216"/>
      <c r="J45" s="216"/>
      <c r="K45" s="216"/>
      <c r="L45" s="216"/>
      <c r="M45" s="216"/>
      <c r="N45" s="216"/>
      <c r="O45" s="216"/>
      <c r="P45" s="216"/>
      <c r="Q45" s="216"/>
      <c r="R45" s="216"/>
      <c r="S45" s="216"/>
      <c r="T45" s="216"/>
      <c r="U45" s="216"/>
      <c r="V45" s="216"/>
      <c r="W45" s="216"/>
      <c r="X45" s="216"/>
      <c r="Y45" s="216"/>
      <c r="Z45" s="216"/>
      <c r="AA45" s="216"/>
      <c r="AB45" s="216"/>
      <c r="AC45" s="216"/>
      <c r="AD45" s="216"/>
      <c r="AE45" s="216"/>
      <c r="AF45" s="216"/>
      <c r="AG45" s="216"/>
      <c r="AH45" s="216"/>
      <c r="AI45" s="216"/>
      <c r="AJ45" s="216"/>
      <c r="AK45" s="216"/>
      <c r="AL45" s="216"/>
      <c r="AM45" s="216"/>
      <c r="AN45" s="216"/>
      <c r="AO45" s="216"/>
      <c r="AP45" s="216"/>
      <c r="AQ45" s="216"/>
      <c r="AR45" s="216"/>
      <c r="AS45" s="216"/>
      <c r="AT45" s="216"/>
      <c r="AU45" s="216"/>
      <c r="AV45" s="216"/>
      <c r="AW45" s="216"/>
    </row>
    <row r="46" spans="1:49" ht="11.1" customHeight="1" x14ac:dyDescent="0.15">
      <c r="A46" s="105"/>
      <c r="B46" s="105"/>
      <c r="C46" s="216"/>
      <c r="D46" s="216"/>
      <c r="E46" s="216"/>
      <c r="F46" s="216"/>
      <c r="G46" s="216"/>
      <c r="H46" s="216"/>
      <c r="I46" s="216"/>
      <c r="J46" s="216"/>
      <c r="K46" s="216"/>
      <c r="L46" s="216"/>
      <c r="M46" s="216"/>
      <c r="N46" s="216"/>
      <c r="O46" s="216"/>
      <c r="P46" s="216"/>
      <c r="Q46" s="216"/>
      <c r="R46" s="216"/>
      <c r="S46" s="216"/>
      <c r="T46" s="216"/>
      <c r="U46" s="216"/>
      <c r="V46" s="216"/>
      <c r="W46" s="216"/>
      <c r="X46" s="216"/>
      <c r="Y46" s="216"/>
      <c r="Z46" s="216"/>
      <c r="AA46" s="216"/>
      <c r="AB46" s="216"/>
      <c r="AC46" s="216"/>
      <c r="AD46" s="216"/>
      <c r="AE46" s="216"/>
      <c r="AF46" s="216"/>
      <c r="AG46" s="216"/>
      <c r="AH46" s="216"/>
      <c r="AI46" s="216"/>
      <c r="AJ46" s="216"/>
      <c r="AK46" s="216"/>
      <c r="AL46" s="216"/>
      <c r="AM46" s="216"/>
      <c r="AN46" s="216"/>
      <c r="AO46" s="216"/>
      <c r="AP46" s="216"/>
      <c r="AQ46" s="216"/>
      <c r="AR46" s="216"/>
      <c r="AS46" s="216"/>
      <c r="AT46" s="216"/>
      <c r="AU46" s="216"/>
      <c r="AV46" s="216"/>
      <c r="AW46" s="216"/>
    </row>
    <row r="47" spans="1:49" ht="11.1" customHeight="1" x14ac:dyDescent="0.15">
      <c r="A47" s="105"/>
      <c r="B47" s="105"/>
      <c r="C47" s="216"/>
      <c r="D47" s="216"/>
      <c r="E47" s="216"/>
      <c r="F47" s="216"/>
      <c r="G47" s="216"/>
      <c r="H47" s="216"/>
      <c r="I47" s="216"/>
      <c r="J47" s="216"/>
      <c r="K47" s="216"/>
      <c r="L47" s="216"/>
      <c r="M47" s="216"/>
      <c r="N47" s="216"/>
      <c r="O47" s="216"/>
      <c r="P47" s="216"/>
      <c r="Q47" s="216"/>
      <c r="R47" s="216"/>
      <c r="S47" s="216"/>
      <c r="T47" s="216"/>
      <c r="U47" s="216"/>
      <c r="V47" s="216"/>
      <c r="W47" s="216"/>
      <c r="X47" s="216"/>
      <c r="Y47" s="216"/>
      <c r="Z47" s="216"/>
      <c r="AA47" s="216"/>
      <c r="AB47" s="216"/>
      <c r="AC47" s="216"/>
      <c r="AD47" s="216"/>
      <c r="AE47" s="216"/>
      <c r="AF47" s="216"/>
      <c r="AG47" s="216"/>
      <c r="AH47" s="216"/>
      <c r="AI47" s="216"/>
      <c r="AJ47" s="216"/>
      <c r="AK47" s="216"/>
      <c r="AL47" s="216"/>
      <c r="AM47" s="216"/>
      <c r="AN47" s="216"/>
      <c r="AO47" s="216"/>
      <c r="AP47" s="216"/>
      <c r="AQ47" s="216"/>
      <c r="AR47" s="216"/>
      <c r="AS47" s="216"/>
      <c r="AT47" s="216"/>
      <c r="AU47" s="216"/>
      <c r="AV47" s="216"/>
      <c r="AW47" s="216"/>
    </row>
    <row r="48" spans="1:49" ht="11.1" customHeight="1" x14ac:dyDescent="0.15">
      <c r="A48" s="105"/>
      <c r="B48" s="105"/>
      <c r="C48" s="216"/>
      <c r="D48" s="216"/>
      <c r="E48" s="216"/>
      <c r="F48" s="216"/>
      <c r="G48" s="216"/>
      <c r="H48" s="216"/>
      <c r="I48" s="216"/>
      <c r="J48" s="216"/>
      <c r="K48" s="216"/>
      <c r="L48" s="216"/>
      <c r="M48" s="216"/>
      <c r="N48" s="216"/>
      <c r="O48" s="216"/>
      <c r="P48" s="216"/>
      <c r="Q48" s="216"/>
      <c r="R48" s="216"/>
      <c r="S48" s="216"/>
      <c r="T48" s="216"/>
      <c r="U48" s="216"/>
      <c r="V48" s="216"/>
      <c r="W48" s="216"/>
      <c r="X48" s="216"/>
      <c r="Y48" s="216"/>
      <c r="Z48" s="216"/>
      <c r="AA48" s="216"/>
      <c r="AB48" s="216"/>
      <c r="AC48" s="216"/>
      <c r="AD48" s="216"/>
      <c r="AE48" s="216"/>
      <c r="AF48" s="216"/>
      <c r="AG48" s="216"/>
      <c r="AH48" s="216"/>
      <c r="AI48" s="216"/>
      <c r="AJ48" s="216"/>
      <c r="AK48" s="216"/>
      <c r="AL48" s="216"/>
      <c r="AM48" s="216"/>
      <c r="AN48" s="216"/>
      <c r="AO48" s="216"/>
      <c r="AP48" s="216"/>
      <c r="AQ48" s="216"/>
      <c r="AR48" s="216"/>
      <c r="AS48" s="216"/>
      <c r="AT48" s="216"/>
      <c r="AU48" s="216"/>
      <c r="AV48" s="216"/>
      <c r="AW48" s="216"/>
    </row>
    <row r="49" spans="1:49" ht="11.1" customHeight="1" x14ac:dyDescent="0.15">
      <c r="A49" s="105"/>
      <c r="B49" s="105"/>
      <c r="C49" s="216"/>
      <c r="D49" s="216"/>
      <c r="E49" s="216"/>
      <c r="F49" s="216"/>
      <c r="G49" s="216"/>
      <c r="H49" s="216"/>
      <c r="I49" s="216"/>
      <c r="J49" s="216"/>
      <c r="K49" s="216"/>
      <c r="L49" s="216"/>
      <c r="M49" s="216"/>
      <c r="N49" s="216"/>
      <c r="O49" s="216"/>
      <c r="P49" s="216"/>
      <c r="Q49" s="216"/>
      <c r="R49" s="216"/>
      <c r="S49" s="216"/>
      <c r="T49" s="216"/>
      <c r="U49" s="216"/>
      <c r="V49" s="216"/>
      <c r="W49" s="216"/>
      <c r="X49" s="216"/>
      <c r="Y49" s="216"/>
      <c r="Z49" s="216"/>
      <c r="AA49" s="216"/>
      <c r="AB49" s="216"/>
      <c r="AC49" s="216"/>
      <c r="AD49" s="216"/>
      <c r="AE49" s="216"/>
      <c r="AF49" s="216"/>
      <c r="AG49" s="216"/>
      <c r="AH49" s="216"/>
      <c r="AI49" s="216"/>
      <c r="AJ49" s="216"/>
      <c r="AK49" s="216"/>
      <c r="AL49" s="216"/>
      <c r="AM49" s="216"/>
      <c r="AN49" s="216"/>
      <c r="AO49" s="216"/>
      <c r="AP49" s="216"/>
      <c r="AQ49" s="216"/>
      <c r="AR49" s="216"/>
      <c r="AS49" s="216"/>
      <c r="AT49" s="216"/>
      <c r="AU49" s="216"/>
      <c r="AV49" s="216"/>
      <c r="AW49" s="216"/>
    </row>
    <row r="50" spans="1:49" ht="11.1" customHeight="1" x14ac:dyDescent="0.15">
      <c r="A50" s="105"/>
      <c r="B50" s="105"/>
      <c r="C50" s="216"/>
      <c r="D50" s="216"/>
      <c r="E50" s="216"/>
      <c r="F50" s="216"/>
      <c r="G50" s="216"/>
      <c r="H50" s="216"/>
      <c r="I50" s="216"/>
      <c r="J50" s="216"/>
      <c r="K50" s="216"/>
      <c r="L50" s="216"/>
      <c r="M50" s="216"/>
      <c r="N50" s="216"/>
      <c r="O50" s="216"/>
      <c r="P50" s="216"/>
      <c r="Q50" s="216"/>
      <c r="R50" s="216"/>
      <c r="S50" s="216"/>
      <c r="T50" s="216"/>
      <c r="U50" s="216"/>
      <c r="V50" s="216"/>
      <c r="W50" s="216"/>
      <c r="X50" s="216"/>
      <c r="Y50" s="216"/>
      <c r="Z50" s="216"/>
      <c r="AA50" s="216"/>
      <c r="AB50" s="216"/>
      <c r="AC50" s="216"/>
      <c r="AD50" s="216"/>
      <c r="AE50" s="216"/>
      <c r="AF50" s="216"/>
      <c r="AG50" s="216"/>
      <c r="AH50" s="216"/>
      <c r="AI50" s="216"/>
      <c r="AJ50" s="216"/>
      <c r="AK50" s="216"/>
      <c r="AL50" s="216"/>
      <c r="AM50" s="216"/>
      <c r="AN50" s="216"/>
      <c r="AO50" s="216"/>
      <c r="AP50" s="216"/>
      <c r="AQ50" s="216"/>
      <c r="AR50" s="216"/>
      <c r="AS50" s="216"/>
      <c r="AT50" s="216"/>
      <c r="AU50" s="216"/>
      <c r="AV50" s="216"/>
      <c r="AW50" s="216"/>
    </row>
    <row r="51" spans="1:49" ht="11.1" customHeight="1" x14ac:dyDescent="0.15">
      <c r="A51" s="105"/>
      <c r="B51" s="105"/>
      <c r="C51" s="216"/>
      <c r="D51" s="216"/>
      <c r="E51" s="216"/>
      <c r="F51" s="216"/>
      <c r="G51" s="216"/>
      <c r="H51" s="216"/>
      <c r="I51" s="216"/>
      <c r="J51" s="216"/>
      <c r="K51" s="216"/>
      <c r="L51" s="216"/>
      <c r="M51" s="216"/>
      <c r="N51" s="216"/>
      <c r="O51" s="216"/>
      <c r="P51" s="216"/>
      <c r="Q51" s="216"/>
      <c r="R51" s="216"/>
      <c r="S51" s="216"/>
      <c r="T51" s="216"/>
      <c r="U51" s="216"/>
      <c r="V51" s="216"/>
      <c r="W51" s="216"/>
      <c r="X51" s="216"/>
      <c r="Y51" s="216"/>
      <c r="Z51" s="216"/>
      <c r="AA51" s="216"/>
      <c r="AB51" s="216"/>
      <c r="AC51" s="216"/>
      <c r="AD51" s="216"/>
      <c r="AE51" s="216"/>
      <c r="AF51" s="216"/>
      <c r="AG51" s="216"/>
      <c r="AH51" s="216"/>
      <c r="AI51" s="216"/>
      <c r="AJ51" s="216"/>
      <c r="AK51" s="216"/>
      <c r="AL51" s="216"/>
      <c r="AM51" s="216"/>
      <c r="AN51" s="216"/>
      <c r="AO51" s="216"/>
      <c r="AP51" s="216"/>
      <c r="AQ51" s="216"/>
      <c r="AR51" s="216"/>
      <c r="AS51" s="216"/>
      <c r="AT51" s="216"/>
      <c r="AU51" s="216"/>
      <c r="AV51" s="216"/>
      <c r="AW51" s="216"/>
    </row>
    <row r="52" spans="1:49" ht="11.1" customHeight="1" x14ac:dyDescent="0.15">
      <c r="A52" s="105"/>
      <c r="B52" s="105"/>
      <c r="C52" s="216"/>
      <c r="D52" s="216"/>
      <c r="E52" s="216"/>
      <c r="F52" s="216"/>
      <c r="G52" s="216"/>
      <c r="H52" s="216"/>
      <c r="I52" s="216"/>
      <c r="J52" s="216"/>
      <c r="K52" s="216"/>
      <c r="L52" s="216"/>
      <c r="M52" s="216"/>
      <c r="N52" s="216"/>
      <c r="O52" s="216"/>
      <c r="P52" s="216"/>
      <c r="Q52" s="216"/>
      <c r="R52" s="216"/>
      <c r="S52" s="216"/>
      <c r="T52" s="216"/>
      <c r="U52" s="216"/>
      <c r="V52" s="216"/>
      <c r="W52" s="216"/>
      <c r="X52" s="216"/>
      <c r="Y52" s="216"/>
      <c r="Z52" s="216"/>
      <c r="AA52" s="216"/>
      <c r="AB52" s="216"/>
      <c r="AC52" s="216"/>
      <c r="AD52" s="216"/>
      <c r="AE52" s="216"/>
      <c r="AF52" s="216"/>
      <c r="AG52" s="216"/>
      <c r="AH52" s="216"/>
      <c r="AI52" s="216"/>
      <c r="AJ52" s="216"/>
      <c r="AK52" s="216"/>
      <c r="AL52" s="216"/>
      <c r="AM52" s="216"/>
      <c r="AN52" s="216"/>
      <c r="AO52" s="216"/>
      <c r="AP52" s="216"/>
      <c r="AQ52" s="216"/>
      <c r="AR52" s="216"/>
      <c r="AS52" s="216"/>
      <c r="AT52" s="216"/>
      <c r="AU52" s="216"/>
      <c r="AV52" s="216"/>
      <c r="AW52" s="216"/>
    </row>
    <row r="53" spans="1:49" ht="11.1" customHeight="1" x14ac:dyDescent="0.15">
      <c r="A53" s="105"/>
      <c r="B53" s="105"/>
      <c r="C53" s="216"/>
      <c r="D53" s="216"/>
      <c r="E53" s="216"/>
      <c r="F53" s="216"/>
      <c r="G53" s="216"/>
      <c r="H53" s="216"/>
      <c r="I53" s="216"/>
      <c r="J53" s="216"/>
      <c r="K53" s="216"/>
      <c r="L53" s="216"/>
      <c r="M53" s="216"/>
      <c r="N53" s="216"/>
      <c r="O53" s="216"/>
      <c r="P53" s="216"/>
      <c r="Q53" s="216"/>
      <c r="R53" s="216"/>
      <c r="S53" s="216"/>
      <c r="T53" s="216"/>
      <c r="U53" s="216"/>
      <c r="V53" s="216"/>
      <c r="W53" s="216"/>
      <c r="X53" s="216"/>
      <c r="Y53" s="216"/>
      <c r="Z53" s="216"/>
      <c r="AA53" s="216"/>
      <c r="AB53" s="216"/>
      <c r="AC53" s="216"/>
      <c r="AD53" s="216"/>
      <c r="AE53" s="216"/>
      <c r="AF53" s="216"/>
      <c r="AG53" s="216"/>
      <c r="AH53" s="216"/>
      <c r="AI53" s="216"/>
      <c r="AJ53" s="216"/>
      <c r="AK53" s="216"/>
      <c r="AL53" s="216"/>
      <c r="AM53" s="216"/>
      <c r="AN53" s="216"/>
      <c r="AO53" s="216"/>
      <c r="AP53" s="216"/>
      <c r="AQ53" s="216"/>
      <c r="AR53" s="216"/>
      <c r="AS53" s="216"/>
      <c r="AT53" s="216"/>
      <c r="AU53" s="216"/>
      <c r="AV53" s="216"/>
      <c r="AW53" s="216"/>
    </row>
    <row r="54" spans="1:49" ht="11.1" customHeight="1" x14ac:dyDescent="0.15">
      <c r="A54" s="105"/>
      <c r="B54" s="105"/>
      <c r="C54" s="216"/>
      <c r="D54" s="216"/>
      <c r="E54" s="216"/>
      <c r="F54" s="216"/>
      <c r="G54" s="216"/>
      <c r="H54" s="216"/>
      <c r="I54" s="216"/>
      <c r="J54" s="216"/>
      <c r="K54" s="216"/>
      <c r="L54" s="216"/>
      <c r="M54" s="216"/>
      <c r="N54" s="216"/>
      <c r="O54" s="216"/>
      <c r="P54" s="216"/>
      <c r="Q54" s="216"/>
      <c r="R54" s="216"/>
      <c r="S54" s="216"/>
      <c r="T54" s="216"/>
      <c r="U54" s="216"/>
      <c r="V54" s="216"/>
      <c r="W54" s="216"/>
      <c r="X54" s="216"/>
      <c r="Y54" s="216"/>
      <c r="Z54" s="216"/>
      <c r="AA54" s="216"/>
      <c r="AB54" s="216"/>
      <c r="AC54" s="216"/>
      <c r="AD54" s="216"/>
      <c r="AE54" s="216"/>
      <c r="AF54" s="216"/>
      <c r="AG54" s="216"/>
      <c r="AH54" s="216"/>
      <c r="AI54" s="216"/>
      <c r="AJ54" s="216"/>
      <c r="AK54" s="216"/>
      <c r="AL54" s="216"/>
      <c r="AM54" s="216"/>
      <c r="AN54" s="216"/>
      <c r="AO54" s="216"/>
      <c r="AP54" s="216"/>
      <c r="AQ54" s="216"/>
      <c r="AR54" s="216"/>
      <c r="AS54" s="216"/>
      <c r="AT54" s="216"/>
      <c r="AU54" s="216"/>
      <c r="AV54" s="216"/>
      <c r="AW54" s="216"/>
    </row>
    <row r="55" spans="1:49" ht="11.1" customHeight="1" x14ac:dyDescent="0.15">
      <c r="A55" s="105"/>
      <c r="B55" s="105"/>
      <c r="C55" s="216"/>
      <c r="D55" s="216"/>
      <c r="E55" s="216"/>
      <c r="F55" s="216"/>
      <c r="G55" s="216"/>
      <c r="H55" s="216"/>
      <c r="I55" s="216"/>
      <c r="J55" s="216"/>
      <c r="K55" s="216"/>
      <c r="L55" s="216"/>
      <c r="M55" s="216"/>
      <c r="N55" s="216"/>
      <c r="O55" s="216"/>
      <c r="P55" s="216"/>
      <c r="Q55" s="216"/>
      <c r="R55" s="216"/>
      <c r="S55" s="216"/>
      <c r="T55" s="216"/>
      <c r="U55" s="216"/>
      <c r="V55" s="216"/>
      <c r="W55" s="216"/>
      <c r="X55" s="216"/>
      <c r="Y55" s="216"/>
      <c r="Z55" s="216"/>
      <c r="AA55" s="216"/>
      <c r="AB55" s="216"/>
      <c r="AC55" s="216"/>
      <c r="AD55" s="216"/>
      <c r="AE55" s="216"/>
      <c r="AF55" s="216"/>
      <c r="AG55" s="216"/>
      <c r="AH55" s="216"/>
      <c r="AI55" s="216"/>
      <c r="AJ55" s="216"/>
      <c r="AK55" s="216"/>
      <c r="AL55" s="216"/>
      <c r="AM55" s="216"/>
      <c r="AN55" s="216"/>
      <c r="AO55" s="216"/>
      <c r="AP55" s="216"/>
      <c r="AQ55" s="216"/>
      <c r="AR55" s="216"/>
      <c r="AS55" s="216"/>
      <c r="AT55" s="216"/>
      <c r="AU55" s="216"/>
      <c r="AV55" s="216"/>
      <c r="AW55" s="216"/>
    </row>
    <row r="56" spans="1:49" ht="11.1" customHeight="1" x14ac:dyDescent="0.15">
      <c r="A56" s="105"/>
      <c r="B56" s="105"/>
      <c r="C56" s="216"/>
      <c r="D56" s="216"/>
      <c r="E56" s="216"/>
      <c r="F56" s="216"/>
      <c r="G56" s="216"/>
      <c r="H56" s="216"/>
      <c r="I56" s="216"/>
      <c r="J56" s="216"/>
      <c r="K56" s="216"/>
      <c r="L56" s="216"/>
      <c r="M56" s="216"/>
      <c r="N56" s="216"/>
      <c r="O56" s="216"/>
      <c r="P56" s="216"/>
      <c r="Q56" s="216"/>
      <c r="R56" s="216"/>
      <c r="S56" s="216"/>
      <c r="T56" s="216"/>
      <c r="U56" s="216"/>
      <c r="V56" s="216"/>
      <c r="W56" s="216"/>
      <c r="X56" s="216"/>
      <c r="Y56" s="216"/>
      <c r="Z56" s="216"/>
      <c r="AA56" s="216"/>
      <c r="AB56" s="216"/>
      <c r="AC56" s="216"/>
      <c r="AD56" s="216"/>
      <c r="AE56" s="216"/>
      <c r="AF56" s="216"/>
      <c r="AG56" s="216"/>
      <c r="AH56" s="216"/>
      <c r="AI56" s="216"/>
      <c r="AJ56" s="216"/>
      <c r="AK56" s="216"/>
      <c r="AL56" s="216"/>
      <c r="AM56" s="216"/>
      <c r="AN56" s="216"/>
      <c r="AO56" s="216"/>
      <c r="AP56" s="216"/>
      <c r="AQ56" s="216"/>
      <c r="AR56" s="216"/>
      <c r="AS56" s="216"/>
      <c r="AT56" s="216"/>
      <c r="AU56" s="216"/>
      <c r="AV56" s="216"/>
      <c r="AW56" s="216"/>
    </row>
    <row r="57" spans="1:49" ht="11.1" customHeight="1" x14ac:dyDescent="0.15">
      <c r="A57" s="105"/>
      <c r="B57" s="105"/>
      <c r="C57" s="216"/>
      <c r="D57" s="216"/>
      <c r="E57" s="216"/>
      <c r="F57" s="216"/>
      <c r="G57" s="216"/>
      <c r="H57" s="216"/>
      <c r="I57" s="216"/>
      <c r="J57" s="216"/>
      <c r="K57" s="216"/>
      <c r="L57" s="216"/>
      <c r="M57" s="216"/>
      <c r="N57" s="216"/>
      <c r="O57" s="216"/>
      <c r="P57" s="216"/>
      <c r="Q57" s="216"/>
      <c r="R57" s="216"/>
      <c r="S57" s="216"/>
      <c r="T57" s="216"/>
      <c r="U57" s="216"/>
      <c r="V57" s="216"/>
      <c r="W57" s="216"/>
      <c r="X57" s="216"/>
      <c r="Y57" s="216"/>
      <c r="Z57" s="216"/>
      <c r="AA57" s="216"/>
      <c r="AB57" s="216"/>
      <c r="AC57" s="216"/>
      <c r="AD57" s="216"/>
      <c r="AE57" s="216"/>
      <c r="AF57" s="216"/>
      <c r="AG57" s="216"/>
      <c r="AH57" s="216"/>
      <c r="AI57" s="216"/>
      <c r="AJ57" s="216"/>
      <c r="AK57" s="216"/>
      <c r="AL57" s="216"/>
      <c r="AM57" s="216"/>
      <c r="AN57" s="216"/>
      <c r="AO57" s="216"/>
      <c r="AP57" s="216"/>
      <c r="AQ57" s="216"/>
      <c r="AR57" s="216"/>
      <c r="AS57" s="216"/>
      <c r="AT57" s="216"/>
      <c r="AU57" s="216"/>
      <c r="AV57" s="216"/>
      <c r="AW57" s="216"/>
    </row>
    <row r="58" spans="1:49" ht="11.1" customHeight="1" x14ac:dyDescent="0.15">
      <c r="A58" s="105"/>
      <c r="B58" s="105"/>
      <c r="C58" s="216"/>
      <c r="D58" s="216"/>
      <c r="E58" s="216"/>
      <c r="F58" s="216"/>
      <c r="G58" s="216"/>
      <c r="H58" s="216"/>
      <c r="I58" s="216"/>
      <c r="J58" s="216"/>
      <c r="K58" s="216"/>
      <c r="L58" s="216"/>
      <c r="M58" s="216"/>
      <c r="N58" s="216"/>
      <c r="O58" s="216"/>
      <c r="P58" s="216"/>
      <c r="Q58" s="216"/>
      <c r="R58" s="216"/>
      <c r="S58" s="216"/>
      <c r="T58" s="216"/>
      <c r="U58" s="216"/>
      <c r="V58" s="216"/>
      <c r="W58" s="216"/>
      <c r="X58" s="216"/>
      <c r="Y58" s="216"/>
      <c r="Z58" s="216"/>
      <c r="AA58" s="216"/>
      <c r="AB58" s="216"/>
      <c r="AC58" s="216"/>
      <c r="AD58" s="216"/>
      <c r="AE58" s="216"/>
      <c r="AF58" s="216"/>
      <c r="AG58" s="216"/>
      <c r="AH58" s="216"/>
      <c r="AI58" s="216"/>
      <c r="AJ58" s="216"/>
      <c r="AK58" s="216"/>
      <c r="AL58" s="216"/>
      <c r="AM58" s="216"/>
      <c r="AN58" s="216"/>
      <c r="AO58" s="216"/>
      <c r="AP58" s="216"/>
      <c r="AQ58" s="216"/>
      <c r="AR58" s="216"/>
      <c r="AS58" s="216"/>
      <c r="AT58" s="216"/>
      <c r="AU58" s="216"/>
      <c r="AV58" s="216"/>
      <c r="AW58" s="216"/>
    </row>
    <row r="59" spans="1:49" ht="11.1" customHeight="1" x14ac:dyDescent="0.15">
      <c r="A59" s="105"/>
      <c r="B59" s="105"/>
      <c r="C59" s="216"/>
      <c r="D59" s="216"/>
      <c r="E59" s="216"/>
      <c r="F59" s="216"/>
      <c r="G59" s="216"/>
      <c r="H59" s="216"/>
      <c r="I59" s="216"/>
      <c r="J59" s="216"/>
      <c r="K59" s="216"/>
      <c r="L59" s="216"/>
      <c r="M59" s="216"/>
      <c r="N59" s="216"/>
      <c r="O59" s="216"/>
      <c r="P59" s="216"/>
      <c r="Q59" s="216"/>
      <c r="R59" s="216"/>
      <c r="S59" s="216"/>
      <c r="T59" s="216"/>
      <c r="U59" s="216"/>
      <c r="V59" s="216"/>
      <c r="W59" s="216"/>
      <c r="X59" s="216"/>
      <c r="Y59" s="216"/>
      <c r="Z59" s="216"/>
      <c r="AA59" s="216"/>
      <c r="AB59" s="216"/>
      <c r="AC59" s="216"/>
      <c r="AD59" s="216"/>
      <c r="AE59" s="216"/>
      <c r="AF59" s="216"/>
      <c r="AG59" s="216"/>
      <c r="AH59" s="216"/>
      <c r="AI59" s="216"/>
      <c r="AJ59" s="216"/>
      <c r="AK59" s="216"/>
      <c r="AL59" s="216"/>
      <c r="AM59" s="216"/>
      <c r="AN59" s="216"/>
      <c r="AO59" s="216"/>
      <c r="AP59" s="216"/>
      <c r="AQ59" s="216"/>
      <c r="AR59" s="216"/>
      <c r="AS59" s="216"/>
      <c r="AT59" s="216"/>
      <c r="AU59" s="216"/>
      <c r="AV59" s="216"/>
      <c r="AW59" s="216"/>
    </row>
    <row r="60" spans="1:49" ht="11.1" customHeight="1" x14ac:dyDescent="0.15">
      <c r="A60" s="105"/>
      <c r="B60" s="105"/>
      <c r="C60" s="216"/>
      <c r="D60" s="216"/>
      <c r="E60" s="216"/>
      <c r="F60" s="216"/>
      <c r="G60" s="216"/>
      <c r="H60" s="216"/>
      <c r="I60" s="216"/>
      <c r="J60" s="216"/>
      <c r="K60" s="216"/>
      <c r="L60" s="216"/>
      <c r="M60" s="216"/>
      <c r="N60" s="216"/>
      <c r="O60" s="216"/>
      <c r="P60" s="216"/>
      <c r="Q60" s="216"/>
      <c r="R60" s="216"/>
      <c r="S60" s="216"/>
      <c r="T60" s="216"/>
      <c r="U60" s="216"/>
      <c r="V60" s="216"/>
      <c r="W60" s="216"/>
      <c r="X60" s="216"/>
      <c r="Y60" s="216"/>
      <c r="Z60" s="216"/>
      <c r="AA60" s="216"/>
      <c r="AB60" s="216"/>
      <c r="AC60" s="216"/>
      <c r="AD60" s="216"/>
      <c r="AE60" s="216"/>
      <c r="AF60" s="216"/>
      <c r="AG60" s="216"/>
      <c r="AH60" s="216"/>
      <c r="AI60" s="216"/>
      <c r="AJ60" s="216"/>
      <c r="AK60" s="216"/>
      <c r="AL60" s="216"/>
      <c r="AM60" s="216"/>
      <c r="AN60" s="216"/>
      <c r="AO60" s="216"/>
      <c r="AP60" s="216"/>
      <c r="AQ60" s="216"/>
      <c r="AR60" s="216"/>
      <c r="AS60" s="216"/>
      <c r="AT60" s="216"/>
      <c r="AU60" s="216"/>
      <c r="AV60" s="216"/>
      <c r="AW60" s="216"/>
    </row>
    <row r="61" spans="1:49" ht="11.1" customHeight="1" x14ac:dyDescent="0.15">
      <c r="A61" s="105"/>
      <c r="B61" s="105"/>
      <c r="C61" s="216"/>
      <c r="D61" s="216"/>
      <c r="E61" s="216"/>
      <c r="F61" s="216"/>
      <c r="G61" s="216"/>
      <c r="H61" s="216"/>
      <c r="I61" s="216"/>
      <c r="J61" s="216"/>
      <c r="K61" s="216"/>
      <c r="L61" s="216"/>
      <c r="M61" s="216"/>
      <c r="N61" s="216"/>
      <c r="O61" s="216"/>
      <c r="P61" s="216"/>
      <c r="Q61" s="216"/>
      <c r="R61" s="216"/>
      <c r="S61" s="216"/>
      <c r="T61" s="216"/>
      <c r="U61" s="216"/>
      <c r="V61" s="216"/>
      <c r="W61" s="216"/>
      <c r="X61" s="216"/>
      <c r="Y61" s="216"/>
      <c r="Z61" s="216"/>
      <c r="AA61" s="216"/>
      <c r="AB61" s="216"/>
      <c r="AC61" s="216"/>
      <c r="AD61" s="216"/>
      <c r="AE61" s="216"/>
      <c r="AF61" s="216"/>
      <c r="AG61" s="216"/>
      <c r="AH61" s="216"/>
      <c r="AI61" s="216"/>
      <c r="AJ61" s="216"/>
      <c r="AK61" s="216"/>
      <c r="AL61" s="216"/>
      <c r="AM61" s="216"/>
      <c r="AN61" s="216"/>
      <c r="AO61" s="216"/>
      <c r="AP61" s="216"/>
      <c r="AQ61" s="216"/>
      <c r="AR61" s="216"/>
      <c r="AS61" s="216"/>
      <c r="AT61" s="216"/>
      <c r="AU61" s="216"/>
      <c r="AV61" s="216"/>
      <c r="AW61" s="216"/>
    </row>
    <row r="62" spans="1:49" ht="11.1" customHeight="1" x14ac:dyDescent="0.15">
      <c r="A62" s="105"/>
      <c r="B62" s="105"/>
      <c r="C62" s="216"/>
      <c r="D62" s="216"/>
      <c r="E62" s="216"/>
      <c r="F62" s="216"/>
      <c r="G62" s="216"/>
      <c r="H62" s="216"/>
      <c r="I62" s="216"/>
      <c r="J62" s="216"/>
      <c r="K62" s="216"/>
      <c r="L62" s="216"/>
      <c r="M62" s="216"/>
      <c r="N62" s="216"/>
      <c r="O62" s="216"/>
      <c r="P62" s="216"/>
      <c r="Q62" s="216"/>
      <c r="R62" s="216"/>
      <c r="S62" s="216"/>
      <c r="T62" s="216"/>
      <c r="U62" s="216"/>
      <c r="V62" s="216"/>
      <c r="W62" s="216"/>
      <c r="X62" s="216"/>
      <c r="Y62" s="216"/>
      <c r="Z62" s="216"/>
      <c r="AA62" s="216"/>
      <c r="AB62" s="216"/>
      <c r="AC62" s="216"/>
      <c r="AD62" s="216"/>
      <c r="AE62" s="216"/>
      <c r="AF62" s="216"/>
      <c r="AG62" s="216"/>
      <c r="AH62" s="216"/>
      <c r="AI62" s="216"/>
      <c r="AJ62" s="216"/>
      <c r="AK62" s="216"/>
      <c r="AL62" s="216"/>
      <c r="AM62" s="216"/>
      <c r="AN62" s="216"/>
      <c r="AO62" s="216"/>
      <c r="AP62" s="216"/>
      <c r="AQ62" s="216"/>
      <c r="AR62" s="216"/>
      <c r="AS62" s="216"/>
      <c r="AT62" s="216"/>
      <c r="AU62" s="216"/>
      <c r="AV62" s="216"/>
      <c r="AW62" s="216"/>
    </row>
    <row r="63" spans="1:49" ht="11.1" customHeight="1" x14ac:dyDescent="0.15">
      <c r="A63" s="105"/>
      <c r="B63" s="105"/>
      <c r="C63" s="216"/>
      <c r="D63" s="216"/>
      <c r="E63" s="216"/>
      <c r="F63" s="216"/>
      <c r="G63" s="216"/>
      <c r="H63" s="216"/>
      <c r="I63" s="216"/>
      <c r="J63" s="216"/>
      <c r="K63" s="216"/>
      <c r="L63" s="216"/>
      <c r="M63" s="216"/>
      <c r="N63" s="216"/>
      <c r="O63" s="216"/>
      <c r="P63" s="216"/>
      <c r="Q63" s="216"/>
      <c r="R63" s="216"/>
      <c r="S63" s="216"/>
      <c r="T63" s="216"/>
      <c r="U63" s="216"/>
      <c r="V63" s="216"/>
      <c r="W63" s="216"/>
      <c r="X63" s="216"/>
      <c r="Y63" s="216"/>
      <c r="Z63" s="216"/>
      <c r="AA63" s="216"/>
      <c r="AB63" s="216"/>
      <c r="AC63" s="216"/>
      <c r="AD63" s="216"/>
      <c r="AE63" s="216"/>
      <c r="AF63" s="216"/>
      <c r="AG63" s="216"/>
      <c r="AH63" s="216"/>
      <c r="AI63" s="216"/>
      <c r="AJ63" s="216"/>
      <c r="AK63" s="216"/>
      <c r="AL63" s="216"/>
      <c r="AM63" s="216"/>
      <c r="AN63" s="216"/>
      <c r="AO63" s="216"/>
      <c r="AP63" s="216"/>
      <c r="AQ63" s="216"/>
      <c r="AR63" s="216"/>
      <c r="AS63" s="216"/>
      <c r="AT63" s="216"/>
      <c r="AU63" s="216"/>
      <c r="AV63" s="216"/>
      <c r="AW63" s="216"/>
    </row>
    <row r="64" spans="1:49" ht="11.1" customHeight="1" x14ac:dyDescent="0.15">
      <c r="A64" s="105"/>
      <c r="B64" s="105"/>
      <c r="C64" s="216"/>
      <c r="D64" s="216"/>
      <c r="E64" s="216"/>
      <c r="F64" s="216"/>
      <c r="G64" s="216"/>
      <c r="H64" s="216"/>
      <c r="I64" s="216"/>
      <c r="J64" s="216"/>
      <c r="K64" s="216"/>
      <c r="L64" s="216"/>
      <c r="M64" s="216"/>
      <c r="N64" s="216"/>
      <c r="O64" s="216"/>
      <c r="P64" s="216"/>
      <c r="Q64" s="216"/>
      <c r="R64" s="216"/>
      <c r="S64" s="216"/>
      <c r="T64" s="216"/>
      <c r="U64" s="216"/>
      <c r="V64" s="216"/>
      <c r="W64" s="216"/>
      <c r="X64" s="216"/>
      <c r="Y64" s="216"/>
      <c r="Z64" s="216"/>
      <c r="AA64" s="216"/>
      <c r="AB64" s="216"/>
      <c r="AC64" s="216"/>
      <c r="AD64" s="216"/>
      <c r="AE64" s="216"/>
      <c r="AF64" s="216"/>
      <c r="AG64" s="216"/>
      <c r="AH64" s="216"/>
      <c r="AI64" s="216"/>
      <c r="AJ64" s="216"/>
      <c r="AK64" s="216"/>
      <c r="AL64" s="216"/>
      <c r="AM64" s="216"/>
      <c r="AN64" s="216"/>
      <c r="AO64" s="216"/>
      <c r="AP64" s="216"/>
      <c r="AQ64" s="216"/>
      <c r="AR64" s="216"/>
      <c r="AS64" s="216"/>
      <c r="AT64" s="216"/>
      <c r="AU64" s="216"/>
      <c r="AV64" s="216"/>
      <c r="AW64" s="216"/>
    </row>
    <row r="65" spans="1:49" ht="11.1" customHeight="1" x14ac:dyDescent="0.15">
      <c r="A65" s="105"/>
      <c r="B65" s="105"/>
      <c r="C65" s="216"/>
      <c r="D65" s="216"/>
      <c r="E65" s="216"/>
      <c r="F65" s="216"/>
      <c r="G65" s="216"/>
      <c r="H65" s="216"/>
      <c r="I65" s="216"/>
      <c r="J65" s="216"/>
      <c r="K65" s="216"/>
      <c r="L65" s="216"/>
      <c r="M65" s="216"/>
      <c r="N65" s="216"/>
      <c r="O65" s="216"/>
      <c r="P65" s="216"/>
      <c r="Q65" s="216"/>
      <c r="R65" s="216"/>
      <c r="S65" s="216"/>
      <c r="T65" s="216"/>
      <c r="U65" s="216"/>
      <c r="V65" s="216"/>
      <c r="W65" s="216"/>
      <c r="X65" s="216"/>
      <c r="Y65" s="216"/>
      <c r="Z65" s="216"/>
      <c r="AA65" s="216"/>
      <c r="AB65" s="216"/>
      <c r="AC65" s="216"/>
      <c r="AD65" s="216"/>
      <c r="AE65" s="216"/>
      <c r="AF65" s="216"/>
      <c r="AG65" s="216"/>
      <c r="AH65" s="216"/>
      <c r="AI65" s="216"/>
      <c r="AJ65" s="216"/>
      <c r="AK65" s="216"/>
      <c r="AL65" s="216"/>
      <c r="AM65" s="216"/>
      <c r="AN65" s="216"/>
      <c r="AO65" s="216"/>
      <c r="AP65" s="216"/>
      <c r="AQ65" s="216"/>
      <c r="AR65" s="216"/>
      <c r="AS65" s="216"/>
      <c r="AT65" s="216"/>
      <c r="AU65" s="216"/>
      <c r="AV65" s="216"/>
      <c r="AW65" s="216"/>
    </row>
    <row r="66" spans="1:49" ht="11.1" customHeight="1" x14ac:dyDescent="0.15">
      <c r="A66" s="105"/>
      <c r="B66" s="105"/>
      <c r="C66" s="216"/>
      <c r="D66" s="216"/>
      <c r="E66" s="216"/>
      <c r="F66" s="216"/>
      <c r="G66" s="216"/>
      <c r="H66" s="216"/>
      <c r="I66" s="216"/>
      <c r="J66" s="216"/>
      <c r="K66" s="216"/>
      <c r="L66" s="216"/>
      <c r="M66" s="216"/>
      <c r="N66" s="216"/>
      <c r="O66" s="216"/>
      <c r="P66" s="216"/>
      <c r="Q66" s="216"/>
      <c r="R66" s="216"/>
      <c r="S66" s="216"/>
      <c r="T66" s="216"/>
      <c r="U66" s="216"/>
      <c r="V66" s="216"/>
      <c r="W66" s="216"/>
      <c r="X66" s="216"/>
      <c r="Y66" s="216"/>
      <c r="Z66" s="216"/>
      <c r="AA66" s="216"/>
      <c r="AB66" s="216"/>
      <c r="AC66" s="216"/>
      <c r="AD66" s="216"/>
      <c r="AE66" s="216"/>
      <c r="AF66" s="216"/>
      <c r="AG66" s="216"/>
      <c r="AH66" s="216"/>
      <c r="AI66" s="216"/>
      <c r="AJ66" s="216"/>
      <c r="AK66" s="216"/>
      <c r="AL66" s="216"/>
      <c r="AM66" s="216"/>
      <c r="AN66" s="216"/>
      <c r="AO66" s="216"/>
      <c r="AP66" s="216"/>
      <c r="AQ66" s="216"/>
      <c r="AR66" s="216"/>
      <c r="AS66" s="216"/>
      <c r="AT66" s="216"/>
      <c r="AU66" s="216"/>
      <c r="AV66" s="216"/>
      <c r="AW66" s="216"/>
    </row>
    <row r="67" spans="1:49" ht="11.1" customHeight="1" x14ac:dyDescent="0.15">
      <c r="A67" s="105"/>
      <c r="B67" s="105"/>
      <c r="C67" s="216"/>
      <c r="D67" s="216"/>
      <c r="E67" s="216"/>
      <c r="F67" s="216"/>
      <c r="G67" s="216"/>
      <c r="H67" s="216"/>
      <c r="I67" s="216"/>
      <c r="J67" s="216"/>
      <c r="K67" s="216"/>
      <c r="L67" s="216"/>
      <c r="M67" s="216"/>
      <c r="N67" s="216"/>
      <c r="O67" s="216"/>
      <c r="P67" s="216"/>
      <c r="Q67" s="216"/>
      <c r="R67" s="216"/>
      <c r="S67" s="216"/>
      <c r="T67" s="216"/>
      <c r="U67" s="216"/>
      <c r="V67" s="216"/>
      <c r="W67" s="216"/>
      <c r="X67" s="216"/>
      <c r="Y67" s="216"/>
      <c r="Z67" s="216"/>
      <c r="AA67" s="216"/>
      <c r="AB67" s="216"/>
      <c r="AC67" s="216"/>
      <c r="AD67" s="216"/>
      <c r="AE67" s="216"/>
      <c r="AF67" s="216"/>
      <c r="AG67" s="216"/>
      <c r="AH67" s="216"/>
      <c r="AI67" s="216"/>
      <c r="AJ67" s="216"/>
      <c r="AK67" s="216"/>
      <c r="AL67" s="216"/>
      <c r="AM67" s="216"/>
      <c r="AN67" s="216"/>
      <c r="AO67" s="216"/>
      <c r="AP67" s="216"/>
      <c r="AQ67" s="216"/>
      <c r="AR67" s="216"/>
      <c r="AS67" s="216"/>
      <c r="AT67" s="216"/>
      <c r="AU67" s="216"/>
      <c r="AV67" s="216"/>
      <c r="AW67" s="216"/>
    </row>
    <row r="68" spans="1:49" ht="11.1" customHeight="1" x14ac:dyDescent="0.15">
      <c r="A68" s="105"/>
      <c r="B68" s="105"/>
      <c r="C68" s="216"/>
      <c r="D68" s="216"/>
      <c r="E68" s="216"/>
      <c r="F68" s="216"/>
      <c r="G68" s="216"/>
      <c r="H68" s="216"/>
      <c r="I68" s="216"/>
      <c r="J68" s="216"/>
      <c r="K68" s="216"/>
      <c r="L68" s="216"/>
      <c r="M68" s="216"/>
      <c r="N68" s="216"/>
      <c r="O68" s="216"/>
      <c r="P68" s="216"/>
      <c r="Q68" s="216"/>
      <c r="R68" s="216"/>
      <c r="S68" s="216"/>
      <c r="T68" s="216"/>
      <c r="U68" s="216"/>
      <c r="V68" s="216"/>
      <c r="W68" s="216"/>
      <c r="X68" s="216"/>
      <c r="Y68" s="216"/>
      <c r="Z68" s="216"/>
      <c r="AA68" s="216"/>
      <c r="AB68" s="216"/>
      <c r="AC68" s="216"/>
      <c r="AD68" s="216"/>
      <c r="AE68" s="216"/>
      <c r="AF68" s="216"/>
      <c r="AG68" s="216"/>
      <c r="AH68" s="216"/>
      <c r="AI68" s="216"/>
      <c r="AJ68" s="216"/>
      <c r="AK68" s="216"/>
      <c r="AL68" s="216"/>
      <c r="AM68" s="216"/>
      <c r="AN68" s="216"/>
      <c r="AO68" s="216"/>
      <c r="AP68" s="216"/>
      <c r="AQ68" s="216"/>
      <c r="AR68" s="216"/>
      <c r="AS68" s="216"/>
      <c r="AT68" s="216"/>
      <c r="AU68" s="216"/>
      <c r="AV68" s="216"/>
      <c r="AW68" s="216"/>
    </row>
    <row r="69" spans="1:49" ht="11.1" customHeight="1" x14ac:dyDescent="0.15">
      <c r="A69" s="105"/>
      <c r="B69" s="105"/>
      <c r="C69" s="216"/>
      <c r="D69" s="216"/>
      <c r="E69" s="216"/>
      <c r="F69" s="216"/>
      <c r="G69" s="216"/>
      <c r="H69" s="216"/>
      <c r="I69" s="216"/>
      <c r="J69" s="216"/>
      <c r="K69" s="216"/>
      <c r="L69" s="216"/>
      <c r="M69" s="216"/>
      <c r="N69" s="216"/>
      <c r="O69" s="216"/>
      <c r="P69" s="216"/>
      <c r="Q69" s="216"/>
      <c r="R69" s="216"/>
      <c r="S69" s="216"/>
      <c r="T69" s="216"/>
      <c r="U69" s="216"/>
      <c r="V69" s="216"/>
      <c r="W69" s="216"/>
      <c r="X69" s="216"/>
      <c r="Y69" s="216"/>
      <c r="Z69" s="216"/>
      <c r="AA69" s="216"/>
      <c r="AB69" s="216"/>
      <c r="AC69" s="216"/>
      <c r="AD69" s="216"/>
      <c r="AE69" s="216"/>
      <c r="AF69" s="216"/>
      <c r="AG69" s="216"/>
      <c r="AH69" s="216"/>
      <c r="AI69" s="216"/>
      <c r="AJ69" s="216"/>
      <c r="AK69" s="216"/>
      <c r="AL69" s="216"/>
      <c r="AM69" s="216"/>
      <c r="AN69" s="216"/>
      <c r="AO69" s="216"/>
      <c r="AP69" s="216"/>
      <c r="AQ69" s="216"/>
      <c r="AR69" s="216"/>
      <c r="AS69" s="216"/>
      <c r="AT69" s="216"/>
      <c r="AU69" s="216"/>
      <c r="AV69" s="216"/>
      <c r="AW69" s="216"/>
    </row>
    <row r="70" spans="1:49" ht="11.1" customHeight="1" x14ac:dyDescent="0.15">
      <c r="A70" s="105"/>
      <c r="B70" s="105"/>
      <c r="C70" s="216"/>
      <c r="D70" s="216"/>
      <c r="E70" s="216"/>
      <c r="F70" s="216"/>
      <c r="G70" s="216"/>
      <c r="H70" s="216"/>
      <c r="I70" s="216"/>
      <c r="J70" s="216"/>
      <c r="K70" s="216"/>
      <c r="L70" s="216"/>
      <c r="M70" s="216"/>
      <c r="N70" s="216"/>
      <c r="O70" s="216"/>
      <c r="P70" s="216"/>
      <c r="Q70" s="216"/>
      <c r="R70" s="216"/>
      <c r="S70" s="216"/>
      <c r="T70" s="216"/>
      <c r="U70" s="216"/>
      <c r="V70" s="216"/>
      <c r="W70" s="216"/>
      <c r="X70" s="216"/>
      <c r="Y70" s="216"/>
      <c r="Z70" s="216"/>
      <c r="AA70" s="216"/>
      <c r="AB70" s="216"/>
      <c r="AC70" s="216"/>
      <c r="AD70" s="216"/>
      <c r="AE70" s="216"/>
      <c r="AF70" s="216"/>
      <c r="AG70" s="216"/>
      <c r="AH70" s="216"/>
      <c r="AI70" s="216"/>
      <c r="AJ70" s="216"/>
      <c r="AK70" s="216"/>
      <c r="AL70" s="216"/>
      <c r="AM70" s="216"/>
      <c r="AN70" s="216"/>
      <c r="AO70" s="216"/>
      <c r="AP70" s="216"/>
      <c r="AQ70" s="216"/>
      <c r="AR70" s="216"/>
      <c r="AS70" s="216"/>
      <c r="AT70" s="216"/>
      <c r="AU70" s="216"/>
      <c r="AV70" s="216"/>
      <c r="AW70" s="216"/>
    </row>
    <row r="71" spans="1:49" ht="11.1" customHeight="1" x14ac:dyDescent="0.15">
      <c r="A71" s="105"/>
      <c r="B71" s="105"/>
      <c r="C71" s="216"/>
      <c r="D71" s="216"/>
      <c r="E71" s="216"/>
      <c r="F71" s="216"/>
      <c r="G71" s="216"/>
      <c r="H71" s="216"/>
      <c r="I71" s="216"/>
      <c r="J71" s="216"/>
      <c r="K71" s="216"/>
      <c r="L71" s="216"/>
      <c r="M71" s="216"/>
      <c r="N71" s="216"/>
      <c r="O71" s="216"/>
      <c r="P71" s="216"/>
      <c r="Q71" s="216"/>
      <c r="R71" s="216"/>
      <c r="S71" s="216"/>
      <c r="T71" s="216"/>
      <c r="U71" s="216"/>
      <c r="V71" s="216"/>
      <c r="W71" s="216"/>
      <c r="X71" s="216"/>
      <c r="Y71" s="216"/>
      <c r="Z71" s="216"/>
      <c r="AA71" s="216"/>
      <c r="AB71" s="216"/>
      <c r="AC71" s="216"/>
      <c r="AD71" s="216"/>
      <c r="AE71" s="216"/>
      <c r="AF71" s="216"/>
      <c r="AG71" s="216"/>
      <c r="AH71" s="216"/>
      <c r="AI71" s="216"/>
      <c r="AJ71" s="216"/>
      <c r="AK71" s="216"/>
      <c r="AL71" s="216"/>
      <c r="AM71" s="216"/>
      <c r="AN71" s="216"/>
      <c r="AO71" s="216"/>
      <c r="AP71" s="216"/>
      <c r="AQ71" s="216"/>
      <c r="AR71" s="216"/>
      <c r="AS71" s="216"/>
      <c r="AT71" s="216"/>
      <c r="AU71" s="216"/>
      <c r="AV71" s="216"/>
      <c r="AW71" s="216"/>
    </row>
    <row r="72" spans="1:49" ht="11.1" customHeight="1" x14ac:dyDescent="0.15">
      <c r="A72" s="105"/>
      <c r="B72" s="105"/>
      <c r="C72" s="216"/>
      <c r="D72" s="216"/>
      <c r="E72" s="216"/>
      <c r="F72" s="216"/>
      <c r="G72" s="216"/>
      <c r="H72" s="216"/>
      <c r="I72" s="216"/>
      <c r="J72" s="216"/>
      <c r="K72" s="216"/>
      <c r="L72" s="216"/>
      <c r="M72" s="216"/>
      <c r="N72" s="216"/>
      <c r="O72" s="216"/>
      <c r="P72" s="216"/>
      <c r="Q72" s="216"/>
      <c r="R72" s="216"/>
      <c r="S72" s="216"/>
      <c r="T72" s="216"/>
      <c r="U72" s="216"/>
      <c r="V72" s="216"/>
      <c r="W72" s="216"/>
      <c r="X72" s="216"/>
      <c r="Y72" s="216"/>
      <c r="Z72" s="216"/>
      <c r="AA72" s="216"/>
      <c r="AB72" s="216"/>
      <c r="AC72" s="216"/>
      <c r="AD72" s="216"/>
      <c r="AE72" s="216"/>
      <c r="AF72" s="216"/>
      <c r="AG72" s="216"/>
      <c r="AH72" s="216"/>
      <c r="AI72" s="216"/>
      <c r="AJ72" s="216"/>
      <c r="AK72" s="216"/>
      <c r="AL72" s="216"/>
      <c r="AM72" s="216"/>
      <c r="AN72" s="216"/>
      <c r="AO72" s="216"/>
      <c r="AP72" s="216"/>
      <c r="AQ72" s="216"/>
      <c r="AR72" s="216"/>
      <c r="AS72" s="216"/>
      <c r="AT72" s="216"/>
      <c r="AU72" s="216"/>
      <c r="AV72" s="216"/>
      <c r="AW72" s="216"/>
    </row>
    <row r="73" spans="1:49" ht="11.1" customHeight="1" x14ac:dyDescent="0.15">
      <c r="A73" s="105"/>
      <c r="B73" s="105"/>
      <c r="C73" s="216"/>
      <c r="D73" s="216"/>
      <c r="E73" s="216"/>
      <c r="F73" s="216"/>
      <c r="G73" s="216"/>
      <c r="H73" s="216"/>
      <c r="I73" s="216"/>
      <c r="J73" s="216"/>
      <c r="K73" s="216"/>
      <c r="L73" s="216"/>
      <c r="M73" s="216"/>
      <c r="N73" s="216"/>
      <c r="O73" s="216"/>
      <c r="P73" s="216"/>
      <c r="Q73" s="216"/>
      <c r="R73" s="216"/>
      <c r="S73" s="216"/>
      <c r="T73" s="216"/>
      <c r="U73" s="216"/>
      <c r="V73" s="216"/>
      <c r="W73" s="216"/>
      <c r="X73" s="216"/>
      <c r="Y73" s="216"/>
      <c r="Z73" s="216"/>
      <c r="AA73" s="216"/>
      <c r="AB73" s="216"/>
      <c r="AC73" s="216"/>
      <c r="AD73" s="216"/>
      <c r="AE73" s="216"/>
      <c r="AF73" s="216"/>
      <c r="AG73" s="216"/>
      <c r="AH73" s="216"/>
      <c r="AI73" s="216"/>
      <c r="AJ73" s="216"/>
      <c r="AK73" s="216"/>
      <c r="AL73" s="216"/>
      <c r="AM73" s="216"/>
      <c r="AN73" s="216"/>
      <c r="AO73" s="216"/>
      <c r="AP73" s="216"/>
      <c r="AQ73" s="216"/>
      <c r="AR73" s="216"/>
      <c r="AS73" s="216"/>
      <c r="AT73" s="216"/>
      <c r="AU73" s="216"/>
      <c r="AV73" s="216"/>
      <c r="AW73" s="216"/>
    </row>
    <row r="74" spans="1:49" ht="11.1" customHeight="1" x14ac:dyDescent="0.15">
      <c r="A74" s="105"/>
      <c r="B74" s="105"/>
      <c r="C74" s="216"/>
      <c r="D74" s="216"/>
      <c r="E74" s="216"/>
      <c r="F74" s="216"/>
      <c r="G74" s="216"/>
      <c r="H74" s="216"/>
      <c r="I74" s="216"/>
      <c r="J74" s="216"/>
      <c r="K74" s="216"/>
      <c r="L74" s="216"/>
      <c r="M74" s="216"/>
      <c r="N74" s="216"/>
      <c r="O74" s="216"/>
      <c r="P74" s="216"/>
      <c r="Q74" s="216"/>
      <c r="R74" s="216"/>
      <c r="S74" s="216"/>
      <c r="T74" s="216"/>
      <c r="U74" s="216"/>
      <c r="V74" s="216"/>
      <c r="W74" s="216"/>
      <c r="X74" s="216"/>
      <c r="Y74" s="216"/>
      <c r="Z74" s="216"/>
      <c r="AA74" s="216"/>
      <c r="AB74" s="216"/>
      <c r="AC74" s="216"/>
      <c r="AD74" s="216"/>
      <c r="AE74" s="216"/>
      <c r="AF74" s="216"/>
      <c r="AG74" s="216"/>
      <c r="AH74" s="216"/>
      <c r="AI74" s="216"/>
      <c r="AJ74" s="216"/>
      <c r="AK74" s="216"/>
      <c r="AL74" s="216"/>
      <c r="AM74" s="216"/>
      <c r="AN74" s="216"/>
      <c r="AO74" s="216"/>
      <c r="AP74" s="216"/>
      <c r="AQ74" s="216"/>
      <c r="AR74" s="216"/>
      <c r="AS74" s="216"/>
      <c r="AT74" s="216"/>
      <c r="AU74" s="216"/>
      <c r="AV74" s="216"/>
      <c r="AW74" s="216"/>
    </row>
    <row r="75" spans="1:49" ht="11.1" customHeight="1" x14ac:dyDescent="0.15">
      <c r="A75" s="105"/>
      <c r="B75" s="105"/>
      <c r="C75" s="216"/>
      <c r="D75" s="216"/>
      <c r="E75" s="216"/>
      <c r="F75" s="216"/>
      <c r="G75" s="216"/>
      <c r="H75" s="216"/>
      <c r="I75" s="216"/>
      <c r="J75" s="216"/>
      <c r="K75" s="216"/>
      <c r="L75" s="216"/>
      <c r="M75" s="216"/>
      <c r="N75" s="216"/>
      <c r="O75" s="216"/>
      <c r="P75" s="216"/>
      <c r="Q75" s="216"/>
      <c r="R75" s="216"/>
      <c r="S75" s="216"/>
      <c r="T75" s="216"/>
      <c r="U75" s="216"/>
      <c r="V75" s="216"/>
      <c r="W75" s="216"/>
      <c r="X75" s="216"/>
      <c r="Y75" s="216"/>
      <c r="Z75" s="216"/>
      <c r="AA75" s="216"/>
      <c r="AB75" s="216"/>
      <c r="AC75" s="216"/>
      <c r="AD75" s="216"/>
      <c r="AE75" s="216"/>
      <c r="AF75" s="216"/>
      <c r="AG75" s="216"/>
      <c r="AH75" s="216"/>
      <c r="AI75" s="216"/>
      <c r="AJ75" s="216"/>
      <c r="AK75" s="216"/>
      <c r="AL75" s="216"/>
      <c r="AM75" s="216"/>
      <c r="AN75" s="216"/>
      <c r="AO75" s="216"/>
      <c r="AP75" s="216"/>
      <c r="AQ75" s="216"/>
      <c r="AR75" s="216"/>
      <c r="AS75" s="216"/>
      <c r="AT75" s="216"/>
      <c r="AU75" s="216"/>
      <c r="AV75" s="216"/>
      <c r="AW75" s="216"/>
    </row>
    <row r="76" spans="1:49" ht="11.1" customHeight="1" x14ac:dyDescent="0.15">
      <c r="A76" s="105"/>
      <c r="B76" s="105"/>
      <c r="C76" s="216"/>
      <c r="D76" s="216"/>
      <c r="E76" s="216"/>
      <c r="F76" s="216"/>
      <c r="G76" s="216"/>
      <c r="H76" s="216"/>
      <c r="I76" s="216"/>
      <c r="J76" s="216"/>
      <c r="K76" s="216"/>
      <c r="L76" s="216"/>
      <c r="M76" s="216"/>
      <c r="N76" s="216"/>
      <c r="O76" s="216"/>
      <c r="P76" s="216"/>
      <c r="Q76" s="216"/>
      <c r="R76" s="216"/>
      <c r="S76" s="216"/>
      <c r="T76" s="216"/>
      <c r="U76" s="216"/>
      <c r="V76" s="216"/>
      <c r="W76" s="216"/>
      <c r="X76" s="216"/>
      <c r="Y76" s="216"/>
      <c r="Z76" s="216"/>
      <c r="AA76" s="216"/>
      <c r="AB76" s="216"/>
      <c r="AC76" s="216"/>
      <c r="AD76" s="216"/>
      <c r="AE76" s="216"/>
      <c r="AF76" s="216"/>
      <c r="AG76" s="216"/>
      <c r="AH76" s="216"/>
      <c r="AI76" s="216"/>
      <c r="AJ76" s="216"/>
      <c r="AK76" s="216"/>
      <c r="AL76" s="216"/>
      <c r="AM76" s="216"/>
      <c r="AN76" s="216"/>
      <c r="AO76" s="216"/>
      <c r="AP76" s="216"/>
      <c r="AQ76" s="216"/>
      <c r="AR76" s="216"/>
      <c r="AS76" s="216"/>
      <c r="AT76" s="216"/>
      <c r="AU76" s="216"/>
      <c r="AV76" s="216"/>
      <c r="AW76" s="216"/>
    </row>
    <row r="77" spans="1:49" ht="11.1" customHeight="1" x14ac:dyDescent="0.15">
      <c r="A77" s="105"/>
      <c r="B77" s="105"/>
      <c r="C77" s="216"/>
      <c r="D77" s="216"/>
      <c r="E77" s="216"/>
      <c r="F77" s="216"/>
      <c r="G77" s="216"/>
      <c r="H77" s="216"/>
      <c r="I77" s="216"/>
      <c r="J77" s="216"/>
      <c r="K77" s="216"/>
      <c r="L77" s="216"/>
      <c r="M77" s="216"/>
      <c r="N77" s="216"/>
      <c r="O77" s="216"/>
      <c r="P77" s="216"/>
      <c r="Q77" s="216"/>
      <c r="R77" s="216"/>
      <c r="S77" s="216"/>
      <c r="T77" s="216"/>
      <c r="U77" s="216"/>
      <c r="V77" s="216"/>
      <c r="W77" s="216"/>
      <c r="X77" s="216"/>
      <c r="Y77" s="216"/>
      <c r="Z77" s="216"/>
      <c r="AA77" s="216"/>
      <c r="AB77" s="216"/>
      <c r="AC77" s="216"/>
      <c r="AD77" s="216"/>
      <c r="AE77" s="216"/>
      <c r="AF77" s="216"/>
      <c r="AG77" s="216"/>
      <c r="AH77" s="216"/>
      <c r="AI77" s="216"/>
      <c r="AJ77" s="216"/>
      <c r="AK77" s="216"/>
      <c r="AL77" s="216"/>
      <c r="AM77" s="216"/>
      <c r="AN77" s="216"/>
      <c r="AO77" s="216"/>
      <c r="AP77" s="216"/>
      <c r="AQ77" s="216"/>
      <c r="AR77" s="216"/>
      <c r="AS77" s="216"/>
      <c r="AT77" s="216"/>
      <c r="AU77" s="216"/>
      <c r="AV77" s="216"/>
      <c r="AW77" s="216"/>
    </row>
    <row r="78" spans="1:49" ht="11.1" customHeight="1" x14ac:dyDescent="0.15">
      <c r="A78" s="105"/>
      <c r="B78" s="105"/>
      <c r="C78" s="216"/>
      <c r="D78" s="216"/>
      <c r="E78" s="216"/>
      <c r="F78" s="216"/>
      <c r="G78" s="216"/>
      <c r="H78" s="216"/>
      <c r="I78" s="216"/>
      <c r="J78" s="216"/>
      <c r="K78" s="216"/>
      <c r="L78" s="216"/>
      <c r="M78" s="216"/>
      <c r="N78" s="216"/>
      <c r="O78" s="216"/>
      <c r="P78" s="216"/>
      <c r="Q78" s="216"/>
      <c r="R78" s="216"/>
      <c r="S78" s="216"/>
      <c r="T78" s="216"/>
      <c r="U78" s="216"/>
      <c r="V78" s="216"/>
      <c r="W78" s="216"/>
      <c r="X78" s="216"/>
      <c r="Y78" s="216"/>
      <c r="Z78" s="216"/>
      <c r="AA78" s="216"/>
      <c r="AB78" s="216"/>
      <c r="AC78" s="216"/>
      <c r="AD78" s="216"/>
      <c r="AE78" s="216"/>
      <c r="AF78" s="216"/>
      <c r="AG78" s="216"/>
      <c r="AH78" s="216"/>
      <c r="AI78" s="216"/>
      <c r="AJ78" s="216"/>
      <c r="AK78" s="216"/>
      <c r="AL78" s="216"/>
      <c r="AM78" s="216"/>
      <c r="AN78" s="216"/>
      <c r="AO78" s="216"/>
      <c r="AP78" s="216"/>
      <c r="AQ78" s="216"/>
      <c r="AR78" s="216"/>
      <c r="AS78" s="216"/>
      <c r="AT78" s="216"/>
      <c r="AU78" s="216"/>
      <c r="AV78" s="216"/>
      <c r="AW78" s="216"/>
    </row>
    <row r="79" spans="1:49" ht="11.1" customHeight="1" x14ac:dyDescent="0.15">
      <c r="A79" s="105"/>
      <c r="B79" s="105"/>
      <c r="C79" s="216"/>
      <c r="D79" s="216"/>
      <c r="E79" s="216"/>
      <c r="F79" s="216"/>
      <c r="G79" s="216"/>
      <c r="H79" s="216"/>
      <c r="I79" s="216"/>
      <c r="J79" s="216"/>
      <c r="K79" s="216"/>
      <c r="L79" s="216"/>
      <c r="M79" s="216"/>
      <c r="N79" s="216"/>
      <c r="O79" s="216"/>
      <c r="P79" s="216"/>
      <c r="Q79" s="216"/>
      <c r="R79" s="216"/>
      <c r="S79" s="216"/>
      <c r="T79" s="216"/>
      <c r="U79" s="216"/>
      <c r="V79" s="216"/>
      <c r="W79" s="216"/>
      <c r="X79" s="216"/>
      <c r="Y79" s="216"/>
      <c r="Z79" s="216"/>
      <c r="AA79" s="216"/>
      <c r="AB79" s="216"/>
      <c r="AC79" s="216"/>
      <c r="AD79" s="216"/>
      <c r="AE79" s="216"/>
      <c r="AF79" s="216"/>
      <c r="AG79" s="216"/>
      <c r="AH79" s="216"/>
      <c r="AI79" s="216"/>
      <c r="AJ79" s="216"/>
      <c r="AK79" s="216"/>
      <c r="AL79" s="216"/>
      <c r="AM79" s="216"/>
      <c r="AN79" s="216"/>
      <c r="AO79" s="216"/>
      <c r="AP79" s="216"/>
      <c r="AQ79" s="216"/>
      <c r="AR79" s="216"/>
      <c r="AS79" s="216"/>
      <c r="AT79" s="216"/>
      <c r="AU79" s="216"/>
      <c r="AV79" s="216"/>
      <c r="AW79" s="216"/>
    </row>
    <row r="80" spans="1:49" ht="11.1" customHeight="1" x14ac:dyDescent="0.15">
      <c r="A80" s="105"/>
      <c r="B80" s="105"/>
      <c r="C80" s="216"/>
      <c r="D80" s="216"/>
      <c r="E80" s="216"/>
      <c r="F80" s="216"/>
      <c r="G80" s="216"/>
      <c r="H80" s="216"/>
      <c r="I80" s="216"/>
      <c r="J80" s="216"/>
      <c r="K80" s="216"/>
      <c r="L80" s="216"/>
      <c r="M80" s="216"/>
      <c r="N80" s="216"/>
      <c r="O80" s="216"/>
      <c r="P80" s="216"/>
      <c r="Q80" s="216"/>
      <c r="R80" s="216"/>
      <c r="S80" s="216"/>
      <c r="T80" s="216"/>
      <c r="U80" s="216"/>
      <c r="V80" s="216"/>
      <c r="W80" s="216"/>
      <c r="X80" s="216"/>
      <c r="Y80" s="216"/>
      <c r="Z80" s="216"/>
      <c r="AA80" s="216"/>
      <c r="AB80" s="216"/>
      <c r="AC80" s="216"/>
      <c r="AD80" s="216"/>
      <c r="AE80" s="216"/>
      <c r="AF80" s="216"/>
      <c r="AG80" s="216"/>
      <c r="AH80" s="216"/>
      <c r="AI80" s="216"/>
      <c r="AJ80" s="216"/>
      <c r="AK80" s="216"/>
      <c r="AL80" s="216"/>
      <c r="AM80" s="216"/>
      <c r="AN80" s="216"/>
      <c r="AO80" s="216"/>
      <c r="AP80" s="216"/>
      <c r="AQ80" s="216"/>
      <c r="AR80" s="216"/>
      <c r="AS80" s="216"/>
      <c r="AT80" s="216"/>
      <c r="AU80" s="216"/>
      <c r="AV80" s="216"/>
      <c r="AW80" s="216"/>
    </row>
  </sheetData>
  <mergeCells count="77">
    <mergeCell ref="A77:B78"/>
    <mergeCell ref="C77:AW78"/>
    <mergeCell ref="A79:B80"/>
    <mergeCell ref="C79:AW80"/>
    <mergeCell ref="A71:B72"/>
    <mergeCell ref="C71:AW72"/>
    <mergeCell ref="A73:B74"/>
    <mergeCell ref="C73:AW74"/>
    <mergeCell ref="A75:B76"/>
    <mergeCell ref="C75:AW76"/>
    <mergeCell ref="A65:B66"/>
    <mergeCell ref="C65:AW66"/>
    <mergeCell ref="A67:B68"/>
    <mergeCell ref="C67:AW68"/>
    <mergeCell ref="A69:B70"/>
    <mergeCell ref="C69:AW70"/>
    <mergeCell ref="A59:B60"/>
    <mergeCell ref="C59:AW60"/>
    <mergeCell ref="A61:B62"/>
    <mergeCell ref="C61:AW62"/>
    <mergeCell ref="A63:B64"/>
    <mergeCell ref="C63:AW64"/>
    <mergeCell ref="A53:B54"/>
    <mergeCell ref="C53:AW54"/>
    <mergeCell ref="A55:B56"/>
    <mergeCell ref="C55:AW56"/>
    <mergeCell ref="A57:B58"/>
    <mergeCell ref="C57:AW58"/>
    <mergeCell ref="A47:B48"/>
    <mergeCell ref="C47:AW48"/>
    <mergeCell ref="A49:B50"/>
    <mergeCell ref="C49:AW50"/>
    <mergeCell ref="A51:B52"/>
    <mergeCell ref="C51:AW52"/>
    <mergeCell ref="A41:B42"/>
    <mergeCell ref="C41:AW42"/>
    <mergeCell ref="A43:B44"/>
    <mergeCell ref="C43:AW44"/>
    <mergeCell ref="A45:B46"/>
    <mergeCell ref="C45:AW46"/>
    <mergeCell ref="A35:B36"/>
    <mergeCell ref="C35:AW36"/>
    <mergeCell ref="A37:B38"/>
    <mergeCell ref="C37:AW38"/>
    <mergeCell ref="A39:B40"/>
    <mergeCell ref="C39:AW40"/>
    <mergeCell ref="A29:B30"/>
    <mergeCell ref="C29:AW30"/>
    <mergeCell ref="A31:B32"/>
    <mergeCell ref="C31:AW32"/>
    <mergeCell ref="A33:B34"/>
    <mergeCell ref="C33:AW34"/>
    <mergeCell ref="A23:B24"/>
    <mergeCell ref="C23:AW24"/>
    <mergeCell ref="A25:B26"/>
    <mergeCell ref="C25:AW26"/>
    <mergeCell ref="A27:B28"/>
    <mergeCell ref="C27:AW28"/>
    <mergeCell ref="A17:B18"/>
    <mergeCell ref="C17:AW18"/>
    <mergeCell ref="A19:B20"/>
    <mergeCell ref="C19:AW20"/>
    <mergeCell ref="A21:B22"/>
    <mergeCell ref="C21:AW22"/>
    <mergeCell ref="A11:B12"/>
    <mergeCell ref="C11:AW12"/>
    <mergeCell ref="A13:B14"/>
    <mergeCell ref="C13:AW14"/>
    <mergeCell ref="A15:B16"/>
    <mergeCell ref="C15:AW16"/>
    <mergeCell ref="A9:B10"/>
    <mergeCell ref="C9:AW10"/>
    <mergeCell ref="A1:AW2"/>
    <mergeCell ref="A5:B6"/>
    <mergeCell ref="C5:AW6"/>
    <mergeCell ref="A7:B8"/>
    <mergeCell ref="C7:AW8"/>
  </mergeCells>
  <phoneticPr fontId="1"/>
  <pageMargins left="0.78740157480314965" right="0.39370078740157483" top="0.78740157480314965" bottom="0.59055118110236227" header="0.19685039370078741" footer="0.19685039370078741"/>
  <pageSetup paperSize="9" scale="9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C4:I26"/>
  <sheetViews>
    <sheetView zoomScale="85" zoomScaleNormal="85" workbookViewId="0">
      <selection activeCell="C1" sqref="C1:C1048576"/>
    </sheetView>
  </sheetViews>
  <sheetFormatPr defaultRowHeight="11.25" x14ac:dyDescent="0.15"/>
  <cols>
    <col min="1" max="2" width="9" style="1"/>
    <col min="3" max="3" width="4.5" style="1" bestFit="1" customWidth="1"/>
    <col min="4" max="4" width="39.75" style="1" bestFit="1" customWidth="1"/>
    <col min="5" max="5" width="9" style="1"/>
    <col min="6" max="6" width="37.75" style="1" bestFit="1" customWidth="1"/>
    <col min="7" max="7" width="5.875" style="2" bestFit="1" customWidth="1"/>
    <col min="8" max="8" width="5.625" style="1" bestFit="1" customWidth="1"/>
    <col min="9" max="9" width="4.125" style="1" bestFit="1" customWidth="1"/>
    <col min="10" max="16384" width="9" style="1"/>
  </cols>
  <sheetData>
    <row r="4" spans="3:9" x14ac:dyDescent="0.15">
      <c r="C4" s="1" t="s">
        <v>38</v>
      </c>
      <c r="D4" s="1" t="s">
        <v>46</v>
      </c>
      <c r="E4" s="1" t="s">
        <v>55</v>
      </c>
      <c r="F4" s="1" t="s">
        <v>61</v>
      </c>
      <c r="G4" s="2">
        <v>113</v>
      </c>
      <c r="H4" s="1" t="s">
        <v>57</v>
      </c>
      <c r="I4" s="1" t="s">
        <v>89</v>
      </c>
    </row>
    <row r="5" spans="3:9" x14ac:dyDescent="0.15">
      <c r="D5" s="1" t="s">
        <v>47</v>
      </c>
      <c r="E5" s="1" t="s">
        <v>56</v>
      </c>
      <c r="F5" s="1" t="s">
        <v>80</v>
      </c>
      <c r="G5" s="2">
        <v>110</v>
      </c>
      <c r="H5" s="1" t="s">
        <v>84</v>
      </c>
      <c r="I5" s="1" t="s">
        <v>89</v>
      </c>
    </row>
    <row r="6" spans="3:9" x14ac:dyDescent="0.15">
      <c r="D6" s="1" t="s">
        <v>48</v>
      </c>
      <c r="F6" s="1" t="s">
        <v>62</v>
      </c>
      <c r="G6" s="2">
        <v>514</v>
      </c>
      <c r="H6" s="1" t="s">
        <v>58</v>
      </c>
      <c r="I6" s="1" t="s">
        <v>89</v>
      </c>
    </row>
    <row r="7" spans="3:9" x14ac:dyDescent="0.15">
      <c r="F7" s="1" t="s">
        <v>81</v>
      </c>
      <c r="G7" s="2">
        <v>500</v>
      </c>
      <c r="H7" s="1" t="s">
        <v>58</v>
      </c>
      <c r="I7" s="1" t="s">
        <v>89</v>
      </c>
    </row>
    <row r="8" spans="3:9" x14ac:dyDescent="0.15">
      <c r="F8" s="1" t="s">
        <v>63</v>
      </c>
      <c r="G8" s="2">
        <v>35</v>
      </c>
      <c r="H8" s="1" t="s">
        <v>84</v>
      </c>
      <c r="I8" s="1" t="s">
        <v>89</v>
      </c>
    </row>
    <row r="9" spans="3:9" x14ac:dyDescent="0.15">
      <c r="F9" s="1" t="s">
        <v>64</v>
      </c>
      <c r="G9" s="2">
        <v>110</v>
      </c>
      <c r="H9" s="1" t="s">
        <v>59</v>
      </c>
      <c r="I9" s="1" t="s">
        <v>89</v>
      </c>
    </row>
    <row r="10" spans="3:9" x14ac:dyDescent="0.15">
      <c r="F10" s="1" t="s">
        <v>65</v>
      </c>
      <c r="G10" s="2">
        <v>11880</v>
      </c>
      <c r="H10" s="1" t="s">
        <v>60</v>
      </c>
      <c r="I10" s="1" t="s">
        <v>89</v>
      </c>
    </row>
    <row r="11" spans="3:9" x14ac:dyDescent="0.15">
      <c r="F11" s="1" t="s">
        <v>66</v>
      </c>
      <c r="G11" s="2">
        <v>59400</v>
      </c>
      <c r="H11" s="1" t="s">
        <v>60</v>
      </c>
      <c r="I11" s="1" t="s">
        <v>89</v>
      </c>
    </row>
    <row r="12" spans="3:9" x14ac:dyDescent="0.15">
      <c r="F12" s="1" t="s">
        <v>67</v>
      </c>
      <c r="G12" s="2">
        <v>20</v>
      </c>
      <c r="H12" s="1" t="s">
        <v>85</v>
      </c>
      <c r="I12" s="1" t="s">
        <v>89</v>
      </c>
    </row>
    <row r="13" spans="3:9" x14ac:dyDescent="0.15">
      <c r="F13" s="1" t="s">
        <v>68</v>
      </c>
      <c r="G13" s="2">
        <v>65</v>
      </c>
      <c r="H13" s="1" t="s">
        <v>84</v>
      </c>
      <c r="I13" s="1" t="s">
        <v>89</v>
      </c>
    </row>
    <row r="14" spans="3:9" x14ac:dyDescent="0.15">
      <c r="F14" s="1" t="s">
        <v>69</v>
      </c>
      <c r="G14" s="2">
        <v>10</v>
      </c>
      <c r="H14" s="1" t="s">
        <v>86</v>
      </c>
      <c r="I14" s="1" t="s">
        <v>89</v>
      </c>
    </row>
    <row r="15" spans="3:9" x14ac:dyDescent="0.15">
      <c r="F15" s="1" t="s">
        <v>82</v>
      </c>
      <c r="G15" s="2">
        <v>10</v>
      </c>
      <c r="H15" s="1" t="s">
        <v>86</v>
      </c>
      <c r="I15" s="1" t="s">
        <v>89</v>
      </c>
    </row>
    <row r="16" spans="3:9" x14ac:dyDescent="0.15">
      <c r="F16" s="1" t="s">
        <v>83</v>
      </c>
      <c r="G16" s="2">
        <v>20</v>
      </c>
      <c r="H16" s="1" t="s">
        <v>84</v>
      </c>
      <c r="I16" s="1" t="s">
        <v>89</v>
      </c>
    </row>
    <row r="17" spans="6:9" x14ac:dyDescent="0.15">
      <c r="F17" s="1" t="s">
        <v>70</v>
      </c>
      <c r="G17" s="2">
        <v>40</v>
      </c>
      <c r="H17" s="1" t="s">
        <v>84</v>
      </c>
      <c r="I17" s="1" t="s">
        <v>89</v>
      </c>
    </row>
    <row r="18" spans="6:9" x14ac:dyDescent="0.15">
      <c r="F18" s="1" t="s">
        <v>71</v>
      </c>
      <c r="G18" s="2">
        <v>90</v>
      </c>
      <c r="H18" s="1" t="s">
        <v>84</v>
      </c>
      <c r="I18" s="1" t="s">
        <v>89</v>
      </c>
    </row>
    <row r="19" spans="6:9" x14ac:dyDescent="0.15">
      <c r="F19" s="1" t="s">
        <v>72</v>
      </c>
      <c r="G19" s="2">
        <v>35</v>
      </c>
      <c r="H19" s="1" t="s">
        <v>84</v>
      </c>
      <c r="I19" s="1" t="s">
        <v>88</v>
      </c>
    </row>
    <row r="20" spans="6:9" x14ac:dyDescent="0.15">
      <c r="F20" s="1" t="s">
        <v>73</v>
      </c>
      <c r="G20" s="2">
        <v>75</v>
      </c>
      <c r="H20" s="1" t="s">
        <v>87</v>
      </c>
      <c r="I20" s="1" t="s">
        <v>89</v>
      </c>
    </row>
    <row r="21" spans="6:9" x14ac:dyDescent="0.15">
      <c r="F21" s="1" t="s">
        <v>74</v>
      </c>
      <c r="G21" s="2">
        <v>200</v>
      </c>
      <c r="H21" s="1" t="s">
        <v>84</v>
      </c>
      <c r="I21" s="1" t="s">
        <v>89</v>
      </c>
    </row>
    <row r="22" spans="6:9" x14ac:dyDescent="0.15">
      <c r="F22" s="1" t="s">
        <v>75</v>
      </c>
      <c r="G22" s="2">
        <v>65</v>
      </c>
      <c r="H22" s="1" t="s">
        <v>84</v>
      </c>
      <c r="I22" s="1" t="s">
        <v>89</v>
      </c>
    </row>
    <row r="23" spans="6:9" x14ac:dyDescent="0.15">
      <c r="F23" s="1" t="s">
        <v>76</v>
      </c>
      <c r="G23" s="2">
        <v>40</v>
      </c>
      <c r="H23" s="1" t="s">
        <v>84</v>
      </c>
      <c r="I23" s="1" t="s">
        <v>88</v>
      </c>
    </row>
    <row r="24" spans="6:9" x14ac:dyDescent="0.15">
      <c r="F24" s="1" t="s">
        <v>77</v>
      </c>
      <c r="G24" s="2">
        <v>100</v>
      </c>
      <c r="H24" s="1" t="s">
        <v>58</v>
      </c>
      <c r="I24" s="1" t="s">
        <v>88</v>
      </c>
    </row>
    <row r="25" spans="6:9" x14ac:dyDescent="0.15">
      <c r="F25" s="1" t="s">
        <v>78</v>
      </c>
      <c r="G25" s="2">
        <v>1440</v>
      </c>
      <c r="H25" s="1" t="s">
        <v>88</v>
      </c>
      <c r="I25" s="1" t="s">
        <v>88</v>
      </c>
    </row>
    <row r="26" spans="6:9" x14ac:dyDescent="0.15">
      <c r="F26" s="1" t="s">
        <v>79</v>
      </c>
      <c r="G26" s="2">
        <v>60</v>
      </c>
      <c r="H26" s="1" t="s">
        <v>84</v>
      </c>
      <c r="I26" s="1" t="s">
        <v>88</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申(例）</vt:lpstr>
      <vt:lpstr>申</vt:lpstr>
      <vt:lpstr>減免(例）</vt:lpstr>
      <vt:lpstr>減免</vt:lpstr>
      <vt:lpstr>申 </vt:lpstr>
      <vt:lpstr>許（案）</vt:lpstr>
      <vt:lpstr>許 </vt:lpstr>
      <vt:lpstr>条件</vt:lpstr>
      <vt:lpstr>リスト</vt:lpstr>
      <vt:lpstr>'許 '!Print_Area</vt:lpstr>
      <vt:lpstr>'許（案）'!Print_Area</vt:lpstr>
      <vt:lpstr>減免!Print_Area</vt:lpstr>
      <vt:lpstr>'減免(例）'!Print_Area</vt:lpstr>
      <vt:lpstr>条件!Print_Area</vt:lpstr>
      <vt:lpstr>申!Print_Area</vt:lpstr>
      <vt:lpstr>'申 '!Print_Area</vt:lpstr>
      <vt:lpstr>'申(例）'!Print_Area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蝦名　啓</cp:lastModifiedBy>
  <cp:lastPrinted>2024-10-17T07:18:54Z</cp:lastPrinted>
  <dcterms:created xsi:type="dcterms:W3CDTF">2018-08-23T04:54:13Z</dcterms:created>
  <dcterms:modified xsi:type="dcterms:W3CDTF">2024-10-31T04:32:34Z</dcterms:modified>
</cp:coreProperties>
</file>