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120" yWindow="-120" windowWidth="29040" windowHeight="15840"/>
  </bookViews>
  <sheets>
    <sheet name="様式_KPI（重要業績評価指標）" sheetId="1" r:id="rId1"/>
  </sheets>
  <definedNames>
    <definedName name="_xlnm._FilterDatabase" localSheetId="0" hidden="1">'様式_KPI（重要業績評価指標）'!$A$3:$M$54</definedName>
    <definedName name="_Toc419194485" localSheetId="0">'様式_KPI（重要業績評価指標）'!#REF!</definedName>
    <definedName name="_xlnm.Print_Area" localSheetId="0">'様式_KPI（重要業績評価指標）'!$A$1:$M$54</definedName>
    <definedName name="_xlnm.Print_Titles" localSheetId="0">'様式_KPI（重要業績評価指標）'!$1:$3</definedName>
  </definedNames>
  <calcPr calcId="152511"/>
</workbook>
</file>

<file path=xl/calcChain.xml><?xml version="1.0" encoding="utf-8"?>
<calcChain xmlns="http://schemas.openxmlformats.org/spreadsheetml/2006/main">
  <c r="J48" i="1" l="1"/>
  <c r="K48" i="1" s="1"/>
  <c r="J19" i="1"/>
  <c r="K19" i="1" s="1"/>
  <c r="J18" i="1"/>
  <c r="K18" i="1" s="1"/>
  <c r="J17" i="1"/>
  <c r="K17" i="1" s="1"/>
  <c r="J13" i="1"/>
  <c r="K13" i="1" s="1"/>
  <c r="J11" i="1"/>
  <c r="K11" i="1" s="1"/>
  <c r="K6" i="1"/>
  <c r="K7" i="1"/>
  <c r="K8" i="1"/>
  <c r="K9" i="1"/>
  <c r="K10" i="1"/>
  <c r="K12" i="1"/>
  <c r="K14" i="1"/>
  <c r="K15" i="1"/>
  <c r="K16" i="1"/>
  <c r="K20" i="1"/>
  <c r="K22" i="1"/>
  <c r="K23" i="1"/>
  <c r="K24" i="1"/>
  <c r="K25" i="1"/>
  <c r="K27" i="1"/>
  <c r="K28" i="1"/>
  <c r="K30" i="1"/>
  <c r="K37" i="1"/>
  <c r="K38" i="1"/>
  <c r="K41" i="1"/>
  <c r="K42" i="1"/>
  <c r="K43" i="1"/>
  <c r="K44" i="1"/>
  <c r="K47" i="1"/>
  <c r="K50" i="1"/>
  <c r="K51" i="1"/>
  <c r="K52" i="1"/>
  <c r="K53" i="1"/>
  <c r="K54" i="1"/>
  <c r="K5" i="1"/>
  <c r="K4" i="1"/>
</calcChain>
</file>

<file path=xl/sharedStrings.xml><?xml version="1.0" encoding="utf-8"?>
<sst xmlns="http://schemas.openxmlformats.org/spreadsheetml/2006/main" count="401" uniqueCount="187">
  <si>
    <t>重要業績評価指標（ＫＰＩ）</t>
    <rPh sb="0" eb="2">
      <t>ジュウヨウ</t>
    </rPh>
    <rPh sb="2" eb="4">
      <t>ギョウセキ</t>
    </rPh>
    <rPh sb="4" eb="6">
      <t>ヒョウカ</t>
    </rPh>
    <rPh sb="6" eb="8">
      <t>シヒョウ</t>
    </rPh>
    <phoneticPr fontId="2"/>
  </si>
  <si>
    <t>単位</t>
    <rPh sb="0" eb="2">
      <t>タンイ</t>
    </rPh>
    <phoneticPr fontId="2"/>
  </si>
  <si>
    <t>年･年度</t>
    <rPh sb="0" eb="1">
      <t>トシ</t>
    </rPh>
    <rPh sb="2" eb="4">
      <t>ネンド</t>
    </rPh>
    <phoneticPr fontId="2"/>
  </si>
  <si>
    <t>年･年度</t>
    <rPh sb="0" eb="1">
      <t>ネン</t>
    </rPh>
    <rPh sb="2" eb="4">
      <t>ネンド</t>
    </rPh>
    <phoneticPr fontId="2"/>
  </si>
  <si>
    <t>数値</t>
    <rPh sb="0" eb="2">
      <t>スウチ</t>
    </rPh>
    <phoneticPr fontId="2"/>
  </si>
  <si>
    <t>年・年度</t>
    <rPh sb="0" eb="1">
      <t>ネン</t>
    </rPh>
    <rPh sb="2" eb="4">
      <t>ネンド</t>
    </rPh>
    <phoneticPr fontId="2"/>
  </si>
  <si>
    <t>釧路港年間水揚量</t>
    <phoneticPr fontId="2"/>
  </si>
  <si>
    <t>㌧</t>
    <phoneticPr fontId="2"/>
  </si>
  <si>
    <t>年</t>
    <rPh sb="0" eb="1">
      <t>ネン</t>
    </rPh>
    <phoneticPr fontId="2"/>
  </si>
  <si>
    <t>生乳生産量</t>
    <phoneticPr fontId="2"/>
  </si>
  <si>
    <t>野菜出荷量</t>
    <phoneticPr fontId="2"/>
  </si>
  <si>
    <t>素材生産量</t>
  </si>
  <si>
    <t>㎥</t>
    <phoneticPr fontId="2"/>
  </si>
  <si>
    <t>食料品製造業粗付加価値額</t>
    <phoneticPr fontId="2"/>
  </si>
  <si>
    <t>万円</t>
    <rPh sb="0" eb="2">
      <t>マンエン</t>
    </rPh>
    <phoneticPr fontId="2"/>
  </si>
  <si>
    <t>延べ宿泊客数</t>
    <rPh sb="0" eb="1">
      <t>ノ</t>
    </rPh>
    <phoneticPr fontId="2"/>
  </si>
  <si>
    <t>万人</t>
    <rPh sb="0" eb="2">
      <t>マンニン</t>
    </rPh>
    <phoneticPr fontId="2"/>
  </si>
  <si>
    <t>年度</t>
    <rPh sb="0" eb="2">
      <t>ネンド</t>
    </rPh>
    <phoneticPr fontId="2"/>
  </si>
  <si>
    <t>件</t>
    <rPh sb="0" eb="1">
      <t>ケン</t>
    </rPh>
    <phoneticPr fontId="2"/>
  </si>
  <si>
    <t>人</t>
    <rPh sb="0" eb="1">
      <t>ニン</t>
    </rPh>
    <phoneticPr fontId="2"/>
  </si>
  <si>
    <t>企業立地促進助成件数及び課税免除件数</t>
  </si>
  <si>
    <t>年間出炭量</t>
    <phoneticPr fontId="2"/>
  </si>
  <si>
    <t>万㌧</t>
    <rPh sb="0" eb="1">
      <t>マン</t>
    </rPh>
    <phoneticPr fontId="2"/>
  </si>
  <si>
    <t>％</t>
    <phoneticPr fontId="2"/>
  </si>
  <si>
    <t>長期滞在者数</t>
    <phoneticPr fontId="2"/>
  </si>
  <si>
    <t>スポーツ合宿誘致件数</t>
    <phoneticPr fontId="2"/>
  </si>
  <si>
    <t>ＵＩＪターンの推進による就職数</t>
    <phoneticPr fontId="2"/>
  </si>
  <si>
    <t>％</t>
    <phoneticPr fontId="2"/>
  </si>
  <si>
    <t>マタニティ講座を受講したことで「妊娠・出産・育児に対する不安の解消に役立った」と答えた割合</t>
    <phoneticPr fontId="2"/>
  </si>
  <si>
    <t>％</t>
    <phoneticPr fontId="2"/>
  </si>
  <si>
    <t>子育て支援拠点センター延利用者数</t>
    <phoneticPr fontId="2"/>
  </si>
  <si>
    <t>4万人以上の維持</t>
    <rPh sb="1" eb="3">
      <t>マンニン</t>
    </rPh>
    <rPh sb="3" eb="5">
      <t>イジョウ</t>
    </rPh>
    <rPh sb="6" eb="8">
      <t>イジ</t>
    </rPh>
    <phoneticPr fontId="2"/>
  </si>
  <si>
    <t>乳幼児健診平均受診率</t>
    <phoneticPr fontId="2"/>
  </si>
  <si>
    <t>年度末</t>
    <rPh sb="0" eb="2">
      <t>ネンド</t>
    </rPh>
    <rPh sb="2" eb="3">
      <t>マツ</t>
    </rPh>
    <phoneticPr fontId="2"/>
  </si>
  <si>
    <t>ファミリー・サポート・センター会員数</t>
    <phoneticPr fontId="2"/>
  </si>
  <si>
    <t>戸</t>
    <rPh sb="0" eb="1">
      <t>コ</t>
    </rPh>
    <phoneticPr fontId="2"/>
  </si>
  <si>
    <t>不登校を理由とする欠席が年間30日以上の児童生徒の出現率（小学校）</t>
    <rPh sb="29" eb="32">
      <t>ショウガッコウ</t>
    </rPh>
    <phoneticPr fontId="2"/>
  </si>
  <si>
    <t>0.2%未満</t>
    <rPh sb="4" eb="6">
      <t>ミマン</t>
    </rPh>
    <phoneticPr fontId="2"/>
  </si>
  <si>
    <t>不登校を理由とする欠席が年間30日以上の児童生徒の出現率（中学校）</t>
    <rPh sb="29" eb="32">
      <t>チュウガッコウ</t>
    </rPh>
    <phoneticPr fontId="2"/>
  </si>
  <si>
    <t>2.0%未満</t>
    <rPh sb="4" eb="6">
      <t>ミマン</t>
    </rPh>
    <phoneticPr fontId="2"/>
  </si>
  <si>
    <t>％</t>
  </si>
  <si>
    <t>％</t>
    <phoneticPr fontId="2"/>
  </si>
  <si>
    <t>就労支援プログラムに参加し、就労開始した人数</t>
    <phoneticPr fontId="2"/>
  </si>
  <si>
    <t>就労支援等に参加し、就労開始又は増収となった人数</t>
    <phoneticPr fontId="2"/>
  </si>
  <si>
    <t>患者満足度（市立釧路総合病院）</t>
    <phoneticPr fontId="2"/>
  </si>
  <si>
    <t>若者健診受診者数</t>
    <phoneticPr fontId="2"/>
  </si>
  <si>
    <t>事業参加者の資格取得者数の割合</t>
    <phoneticPr fontId="2"/>
  </si>
  <si>
    <t>年末</t>
    <rPh sb="0" eb="1">
      <t>ネン</t>
    </rPh>
    <rPh sb="1" eb="2">
      <t>マツ</t>
    </rPh>
    <phoneticPr fontId="2"/>
  </si>
  <si>
    <t>路線バス輸送人員</t>
    <phoneticPr fontId="2"/>
  </si>
  <si>
    <t>釧路港貨物取扱量</t>
    <phoneticPr fontId="2"/>
  </si>
  <si>
    <t>万㌧</t>
    <rPh sb="0" eb="2">
      <t>マントン</t>
    </rPh>
    <phoneticPr fontId="2"/>
  </si>
  <si>
    <t>年度</t>
    <rPh sb="0" eb="1">
      <t>ネン</t>
    </rPh>
    <rPh sb="1" eb="2">
      <t>ド</t>
    </rPh>
    <phoneticPr fontId="2"/>
  </si>
  <si>
    <t>H29年</t>
  </si>
  <si>
    <t>H30年度</t>
  </si>
  <si>
    <t>阿寒高校の入学者数</t>
    <rPh sb="0" eb="2">
      <t>アカン</t>
    </rPh>
    <rPh sb="2" eb="4">
      <t>コウコウ</t>
    </rPh>
    <rPh sb="5" eb="7">
      <t>ニュウガク</t>
    </rPh>
    <rPh sb="7" eb="8">
      <t>シャ</t>
    </rPh>
    <rPh sb="8" eb="9">
      <t>スウ</t>
    </rPh>
    <phoneticPr fontId="2"/>
  </si>
  <si>
    <t>H30年</t>
  </si>
  <si>
    <t>R1年</t>
    <rPh sb="2" eb="3">
      <t>ネン</t>
    </rPh>
    <phoneticPr fontId="2"/>
  </si>
  <si>
    <t>R2年</t>
    <rPh sb="2" eb="3">
      <t>ネン</t>
    </rPh>
    <phoneticPr fontId="2"/>
  </si>
  <si>
    <t>R2年度</t>
    <rPh sb="2" eb="4">
      <t>ネンド</t>
    </rPh>
    <phoneticPr fontId="2"/>
  </si>
  <si>
    <t>R1年度</t>
  </si>
  <si>
    <t>k-Biz年間相談対応件数</t>
    <rPh sb="5" eb="7">
      <t>ネンカン</t>
    </rPh>
    <rPh sb="7" eb="9">
      <t>ソウダン</t>
    </rPh>
    <rPh sb="9" eb="11">
      <t>タイオウ</t>
    </rPh>
    <rPh sb="11" eb="13">
      <t>ケンスウ</t>
    </rPh>
    <phoneticPr fontId="2"/>
  </si>
  <si>
    <t>延べ宿泊客数【再掲】</t>
    <rPh sb="0" eb="1">
      <t>ノ</t>
    </rPh>
    <rPh sb="7" eb="9">
      <t>サイケイ</t>
    </rPh>
    <phoneticPr fontId="2"/>
  </si>
  <si>
    <t>就労希望者への市内企業情報提供数</t>
    <rPh sb="0" eb="2">
      <t>シュウロウ</t>
    </rPh>
    <rPh sb="2" eb="5">
      <t>キボウシャ</t>
    </rPh>
    <rPh sb="7" eb="9">
      <t>シナイ</t>
    </rPh>
    <rPh sb="9" eb="11">
      <t>キギョウ</t>
    </rPh>
    <rPh sb="11" eb="13">
      <t>ジョウホウ</t>
    </rPh>
    <rPh sb="13" eb="15">
      <t>テイキョウ</t>
    </rPh>
    <rPh sb="15" eb="16">
      <t>スウ</t>
    </rPh>
    <phoneticPr fontId="2"/>
  </si>
  <si>
    <t>女性求職者就職者数</t>
    <rPh sb="0" eb="2">
      <t>ジョセイ</t>
    </rPh>
    <rPh sb="2" eb="4">
      <t>キュウショク</t>
    </rPh>
    <rPh sb="4" eb="5">
      <t>シャ</t>
    </rPh>
    <rPh sb="5" eb="8">
      <t>シュウショクシャ</t>
    </rPh>
    <rPh sb="8" eb="9">
      <t>スウ</t>
    </rPh>
    <phoneticPr fontId="2"/>
  </si>
  <si>
    <t>１人当たり１年間に図書館で本を借りる回数（小学生）</t>
    <rPh sb="1" eb="2">
      <t>ニン</t>
    </rPh>
    <rPh sb="2" eb="3">
      <t>ア</t>
    </rPh>
    <rPh sb="6" eb="8">
      <t>ネンカン</t>
    </rPh>
    <rPh sb="9" eb="12">
      <t>トショカン</t>
    </rPh>
    <rPh sb="13" eb="14">
      <t>ホン</t>
    </rPh>
    <rPh sb="15" eb="16">
      <t>カ</t>
    </rPh>
    <rPh sb="18" eb="20">
      <t>カイスウ</t>
    </rPh>
    <rPh sb="21" eb="24">
      <t>ショウガクセイ</t>
    </rPh>
    <phoneticPr fontId="2"/>
  </si>
  <si>
    <t>１人当たり１年間に図書館で本を借りる回数（中学生）</t>
    <rPh sb="1" eb="2">
      <t>ニン</t>
    </rPh>
    <rPh sb="2" eb="3">
      <t>ア</t>
    </rPh>
    <rPh sb="6" eb="8">
      <t>ネンカン</t>
    </rPh>
    <rPh sb="9" eb="12">
      <t>トショカン</t>
    </rPh>
    <rPh sb="13" eb="14">
      <t>ホン</t>
    </rPh>
    <rPh sb="15" eb="16">
      <t>カ</t>
    </rPh>
    <rPh sb="18" eb="20">
      <t>カイスウ</t>
    </rPh>
    <rPh sb="21" eb="24">
      <t>チュウガクセイ</t>
    </rPh>
    <phoneticPr fontId="2"/>
  </si>
  <si>
    <t>コミュニティ・スクールを導入している小中学校の割合（小学校）</t>
    <rPh sb="12" eb="14">
      <t>ドウニュウ</t>
    </rPh>
    <rPh sb="18" eb="22">
      <t>ショウチュウガッコウ</t>
    </rPh>
    <rPh sb="23" eb="25">
      <t>ワリアイ</t>
    </rPh>
    <rPh sb="26" eb="29">
      <t>ショウガッコウ</t>
    </rPh>
    <phoneticPr fontId="2"/>
  </si>
  <si>
    <t>コミュニティ・スクールを導入している小中学校の割合（中学校）</t>
    <rPh sb="12" eb="14">
      <t>ドウニュウ</t>
    </rPh>
    <rPh sb="18" eb="22">
      <t>ショウチュウガッコウ</t>
    </rPh>
    <rPh sb="23" eb="25">
      <t>ワリアイ</t>
    </rPh>
    <rPh sb="26" eb="29">
      <t>チュウガッコウ</t>
    </rPh>
    <phoneticPr fontId="2"/>
  </si>
  <si>
    <t>患者満足度（市立釧路総合病院）【再掲】</t>
    <phoneticPr fontId="2"/>
  </si>
  <si>
    <t>釧路空港乗降客数</t>
    <rPh sb="0" eb="2">
      <t>クシロ</t>
    </rPh>
    <phoneticPr fontId="2"/>
  </si>
  <si>
    <t>住民基本台帳に基づく居住誘導区域の人口密度</t>
    <rPh sb="0" eb="6">
      <t>ジュウミンキホンダイチョウ</t>
    </rPh>
    <rPh sb="7" eb="8">
      <t>モト</t>
    </rPh>
    <rPh sb="10" eb="12">
      <t>キョジュウ</t>
    </rPh>
    <rPh sb="12" eb="14">
      <t>ユウドウ</t>
    </rPh>
    <rPh sb="14" eb="16">
      <t>クイキ</t>
    </rPh>
    <rPh sb="17" eb="19">
      <t>ジンコウ</t>
    </rPh>
    <rPh sb="19" eb="21">
      <t>ミツド</t>
    </rPh>
    <phoneticPr fontId="2"/>
  </si>
  <si>
    <t>空家等改善件数</t>
    <rPh sb="0" eb="1">
      <t>ア</t>
    </rPh>
    <rPh sb="1" eb="2">
      <t>ヤ</t>
    </rPh>
    <rPh sb="2" eb="3">
      <t>ナド</t>
    </rPh>
    <rPh sb="3" eb="5">
      <t>カイゼン</t>
    </rPh>
    <rPh sb="5" eb="7">
      <t>ケンスウ</t>
    </rPh>
    <phoneticPr fontId="2"/>
  </si>
  <si>
    <t>地震から津波発生に特化した防災意識を高める授業を実施する小中学校の割合（小学校）</t>
    <rPh sb="0" eb="2">
      <t>ジシン</t>
    </rPh>
    <rPh sb="4" eb="6">
      <t>ツナミ</t>
    </rPh>
    <rPh sb="6" eb="8">
      <t>ハッセイ</t>
    </rPh>
    <rPh sb="9" eb="11">
      <t>トッカ</t>
    </rPh>
    <rPh sb="13" eb="15">
      <t>ボウサイ</t>
    </rPh>
    <rPh sb="15" eb="17">
      <t>イシキ</t>
    </rPh>
    <rPh sb="18" eb="19">
      <t>タカ</t>
    </rPh>
    <rPh sb="21" eb="23">
      <t>ジュギョウ</t>
    </rPh>
    <rPh sb="24" eb="26">
      <t>ジッシ</t>
    </rPh>
    <rPh sb="28" eb="32">
      <t>ショウチュウガッコウ</t>
    </rPh>
    <rPh sb="33" eb="35">
      <t>ワリアイ</t>
    </rPh>
    <rPh sb="36" eb="39">
      <t>ショウガッコウ</t>
    </rPh>
    <phoneticPr fontId="2"/>
  </si>
  <si>
    <t>地震から津波発生に特化した防災意識を高める授業を実施する小中学校の割合（中学校）</t>
    <rPh sb="0" eb="2">
      <t>ジシン</t>
    </rPh>
    <rPh sb="4" eb="6">
      <t>ツナミ</t>
    </rPh>
    <rPh sb="6" eb="8">
      <t>ハッセイ</t>
    </rPh>
    <rPh sb="9" eb="11">
      <t>トッカ</t>
    </rPh>
    <rPh sb="13" eb="15">
      <t>ボウサイ</t>
    </rPh>
    <rPh sb="15" eb="17">
      <t>イシキ</t>
    </rPh>
    <rPh sb="18" eb="19">
      <t>タカ</t>
    </rPh>
    <rPh sb="21" eb="23">
      <t>ジュギョウ</t>
    </rPh>
    <rPh sb="24" eb="26">
      <t>ジッシ</t>
    </rPh>
    <rPh sb="28" eb="32">
      <t>ショウチュウガッコウ</t>
    </rPh>
    <rPh sb="33" eb="35">
      <t>ワリアイ</t>
    </rPh>
    <rPh sb="36" eb="39">
      <t>チュウガッコウ</t>
    </rPh>
    <phoneticPr fontId="2"/>
  </si>
  <si>
    <t>特定目的住宅「子育て世帯向け住宅」の提供戸数</t>
    <rPh sb="18" eb="20">
      <t>テイキョウ</t>
    </rPh>
    <phoneticPr fontId="2"/>
  </si>
  <si>
    <t>H27年末</t>
  </si>
  <si>
    <t>件</t>
    <rPh sb="0" eb="1">
      <t>ケン</t>
    </rPh>
    <phoneticPr fontId="2"/>
  </si>
  <si>
    <t>人</t>
    <rPh sb="0" eb="1">
      <t>ヒト</t>
    </rPh>
    <phoneticPr fontId="2"/>
  </si>
  <si>
    <t>年度</t>
    <rPh sb="0" eb="2">
      <t>ネンド</t>
    </rPh>
    <phoneticPr fontId="2"/>
  </si>
  <si>
    <t>-</t>
    <phoneticPr fontId="2"/>
  </si>
  <si>
    <t>R6年</t>
  </si>
  <si>
    <t>R6年度</t>
  </si>
  <si>
    <t>R6年度末</t>
  </si>
  <si>
    <t>R6年末</t>
  </si>
  <si>
    <t>R6.6月</t>
    <phoneticPr fontId="2"/>
  </si>
  <si>
    <t>H30.6月</t>
    <phoneticPr fontId="2"/>
  </si>
  <si>
    <t>看護師の維持又は増加</t>
  </si>
  <si>
    <t>H31年度</t>
  </si>
  <si>
    <t>H30年度末</t>
  </si>
  <si>
    <t>H29年度</t>
  </si>
  <si>
    <t>R１年度</t>
  </si>
  <si>
    <t>全国学力・学習状況調査における児童生徒の科目の平均正答率の状況（全国を100とした比較の値)（小６国語）</t>
    <rPh sb="0" eb="2">
      <t>ゼンコク</t>
    </rPh>
    <rPh sb="2" eb="4">
      <t>ガクリョク</t>
    </rPh>
    <rPh sb="5" eb="7">
      <t>ガクシュウ</t>
    </rPh>
    <rPh sb="7" eb="9">
      <t>ジョウキョウ</t>
    </rPh>
    <rPh sb="9" eb="11">
      <t>チョウサ</t>
    </rPh>
    <rPh sb="15" eb="17">
      <t>ジドウ</t>
    </rPh>
    <rPh sb="17" eb="19">
      <t>セイト</t>
    </rPh>
    <rPh sb="20" eb="22">
      <t>カモク</t>
    </rPh>
    <rPh sb="23" eb="25">
      <t>ヘイキン</t>
    </rPh>
    <rPh sb="25" eb="27">
      <t>セイトウ</t>
    </rPh>
    <rPh sb="27" eb="28">
      <t>リツ</t>
    </rPh>
    <rPh sb="29" eb="31">
      <t>ジョウキョウ</t>
    </rPh>
    <rPh sb="32" eb="34">
      <t>ゼンコク</t>
    </rPh>
    <rPh sb="41" eb="43">
      <t>ヒカク</t>
    </rPh>
    <rPh sb="44" eb="45">
      <t>アタイ</t>
    </rPh>
    <rPh sb="47" eb="48">
      <t>ショウ</t>
    </rPh>
    <rPh sb="49" eb="51">
      <t>コクゴ</t>
    </rPh>
    <phoneticPr fontId="2"/>
  </si>
  <si>
    <t>全国学力・学習状況調査における児童生徒の科目の平均正答率の状況（全国を100とした比較の値)（小６算数）</t>
    <rPh sb="0" eb="2">
      <t>ゼンコク</t>
    </rPh>
    <rPh sb="2" eb="4">
      <t>ガクリョク</t>
    </rPh>
    <rPh sb="5" eb="7">
      <t>ガクシュウ</t>
    </rPh>
    <rPh sb="7" eb="9">
      <t>ジョウキョウ</t>
    </rPh>
    <rPh sb="9" eb="11">
      <t>チョウサ</t>
    </rPh>
    <rPh sb="15" eb="17">
      <t>ジドウ</t>
    </rPh>
    <rPh sb="17" eb="19">
      <t>セイト</t>
    </rPh>
    <rPh sb="20" eb="22">
      <t>カモク</t>
    </rPh>
    <rPh sb="23" eb="25">
      <t>ヘイキン</t>
    </rPh>
    <rPh sb="25" eb="27">
      <t>セイトウ</t>
    </rPh>
    <rPh sb="27" eb="28">
      <t>リツ</t>
    </rPh>
    <rPh sb="29" eb="31">
      <t>ジョウキョウ</t>
    </rPh>
    <rPh sb="32" eb="34">
      <t>ゼンコク</t>
    </rPh>
    <rPh sb="41" eb="43">
      <t>ヒカク</t>
    </rPh>
    <rPh sb="44" eb="45">
      <t>アタイ</t>
    </rPh>
    <rPh sb="47" eb="48">
      <t>ショウ</t>
    </rPh>
    <rPh sb="49" eb="51">
      <t>サンスウ</t>
    </rPh>
    <phoneticPr fontId="2"/>
  </si>
  <si>
    <t>全国学力・学習状況調査における児童生徒の科目の平均正答率の状況（全国を100とした比較の値)（中３国語）</t>
    <rPh sb="0" eb="2">
      <t>ゼンコク</t>
    </rPh>
    <rPh sb="2" eb="4">
      <t>ガクリョク</t>
    </rPh>
    <rPh sb="5" eb="7">
      <t>ガクシュウ</t>
    </rPh>
    <rPh sb="7" eb="9">
      <t>ジョウキョウ</t>
    </rPh>
    <rPh sb="9" eb="11">
      <t>チョウサ</t>
    </rPh>
    <rPh sb="15" eb="17">
      <t>ジドウ</t>
    </rPh>
    <rPh sb="17" eb="19">
      <t>セイト</t>
    </rPh>
    <rPh sb="20" eb="22">
      <t>カモク</t>
    </rPh>
    <rPh sb="23" eb="25">
      <t>ヘイキン</t>
    </rPh>
    <rPh sb="25" eb="27">
      <t>セイトウ</t>
    </rPh>
    <rPh sb="27" eb="28">
      <t>リツ</t>
    </rPh>
    <rPh sb="29" eb="31">
      <t>ジョウキョウ</t>
    </rPh>
    <rPh sb="32" eb="34">
      <t>ゼンコク</t>
    </rPh>
    <rPh sb="41" eb="43">
      <t>ヒカク</t>
    </rPh>
    <rPh sb="44" eb="45">
      <t>アタイ</t>
    </rPh>
    <rPh sb="47" eb="48">
      <t>チュウ</t>
    </rPh>
    <rPh sb="49" eb="51">
      <t>コクゴ</t>
    </rPh>
    <phoneticPr fontId="2"/>
  </si>
  <si>
    <t>全国学力・学習状況調査における児童生徒の科目の平均正答率の状況（全国を100とした比較の値)（中３数学）</t>
    <rPh sb="0" eb="2">
      <t>ゼンコク</t>
    </rPh>
    <rPh sb="2" eb="4">
      <t>ガクリョク</t>
    </rPh>
    <rPh sb="5" eb="7">
      <t>ガクシュウ</t>
    </rPh>
    <rPh sb="7" eb="9">
      <t>ジョウキョウ</t>
    </rPh>
    <rPh sb="9" eb="11">
      <t>チョウサ</t>
    </rPh>
    <rPh sb="15" eb="17">
      <t>ジドウ</t>
    </rPh>
    <rPh sb="17" eb="19">
      <t>セイト</t>
    </rPh>
    <rPh sb="20" eb="22">
      <t>カモク</t>
    </rPh>
    <rPh sb="23" eb="25">
      <t>ヘイキン</t>
    </rPh>
    <rPh sb="25" eb="27">
      <t>セイトウ</t>
    </rPh>
    <rPh sb="27" eb="28">
      <t>リツ</t>
    </rPh>
    <rPh sb="29" eb="31">
      <t>ジョウキョウ</t>
    </rPh>
    <rPh sb="32" eb="34">
      <t>ゼンコク</t>
    </rPh>
    <rPh sb="41" eb="43">
      <t>ヒカク</t>
    </rPh>
    <rPh sb="44" eb="45">
      <t>アタイ</t>
    </rPh>
    <rPh sb="47" eb="48">
      <t>チュウ</t>
    </rPh>
    <rPh sb="49" eb="51">
      <t>スウガク</t>
    </rPh>
    <phoneticPr fontId="2"/>
  </si>
  <si>
    <t>回</t>
    <rPh sb="0" eb="1">
      <t>カイ</t>
    </rPh>
    <phoneticPr fontId="2"/>
  </si>
  <si>
    <t>人/ha</t>
    <rPh sb="0" eb="1">
      <t>ヒト</t>
    </rPh>
    <phoneticPr fontId="2"/>
  </si>
  <si>
    <t>R4年度</t>
  </si>
  <si>
    <t>20人以上</t>
    <rPh sb="2" eb="3">
      <t>ニン</t>
    </rPh>
    <rPh sb="3" eb="5">
      <t>イジョウ</t>
    </rPh>
    <phoneticPr fontId="2"/>
  </si>
  <si>
    <t>現状輸送規模を維持</t>
  </si>
  <si>
    <t>年度末</t>
    <rPh sb="0" eb="2">
      <t>ネンド</t>
    </rPh>
    <rPh sb="2" eb="3">
      <t>マツ</t>
    </rPh>
    <phoneticPr fontId="2"/>
  </si>
  <si>
    <t>年6月</t>
    <rPh sb="0" eb="1">
      <t>ネン</t>
    </rPh>
    <rPh sb="2" eb="3">
      <t>ガツ</t>
    </rPh>
    <phoneticPr fontId="2"/>
  </si>
  <si>
    <t>43.0人/ha以上</t>
    <rPh sb="4" eb="5">
      <t>ニン</t>
    </rPh>
    <rPh sb="8" eb="10">
      <t>イジョウ</t>
    </rPh>
    <phoneticPr fontId="2"/>
  </si>
  <si>
    <t>町内会への新規入会戸数</t>
    <rPh sb="0" eb="2">
      <t>チョウナイ</t>
    </rPh>
    <rPh sb="2" eb="3">
      <t>カイ</t>
    </rPh>
    <rPh sb="5" eb="7">
      <t>シンキ</t>
    </rPh>
    <rPh sb="7" eb="9">
      <t>ニュウカイ</t>
    </rPh>
    <rPh sb="9" eb="11">
      <t>コスウ</t>
    </rPh>
    <phoneticPr fontId="2"/>
  </si>
  <si>
    <t>H27-30
年平均</t>
    <phoneticPr fontId="2"/>
  </si>
  <si>
    <t>H26-30
年度平均</t>
    <phoneticPr fontId="2"/>
  </si>
  <si>
    <t>H27-30
年度累計</t>
    <phoneticPr fontId="2"/>
  </si>
  <si>
    <t>R2-R6
年度累計</t>
    <phoneticPr fontId="2"/>
  </si>
  <si>
    <t>R1.9月末</t>
    <phoneticPr fontId="2"/>
  </si>
  <si>
    <t>H28-30
年度平均</t>
    <phoneticPr fontId="2"/>
  </si>
  <si>
    <t>なし</t>
    <phoneticPr fontId="2"/>
  </si>
  <si>
    <t>創業者数</t>
    <rPh sb="0" eb="3">
      <t>ソウギョウシャ</t>
    </rPh>
    <rPh sb="3" eb="4">
      <t>スウ</t>
    </rPh>
    <phoneticPr fontId="2"/>
  </si>
  <si>
    <t>放課後児童クラブの待機児童数</t>
    <rPh sb="0" eb="3">
      <t>ホウカゴ</t>
    </rPh>
    <rPh sb="3" eb="5">
      <t>ジドウ</t>
    </rPh>
    <rPh sb="9" eb="11">
      <t>タイキ</t>
    </rPh>
    <rPh sb="11" eb="13">
      <t>ジドウ</t>
    </rPh>
    <rPh sb="13" eb="14">
      <t>スウ</t>
    </rPh>
    <phoneticPr fontId="2"/>
  </si>
  <si>
    <t>放課後児童クラブの待機児童数【再掲】</t>
    <rPh sb="0" eb="3">
      <t>ホウカゴ</t>
    </rPh>
    <rPh sb="3" eb="5">
      <t>ジドウ</t>
    </rPh>
    <rPh sb="9" eb="11">
      <t>タイキ</t>
    </rPh>
    <rPh sb="11" eb="13">
      <t>ジドウ</t>
    </rPh>
    <rPh sb="13" eb="14">
      <t>スウ</t>
    </rPh>
    <rPh sb="15" eb="17">
      <t>サイケイ</t>
    </rPh>
    <phoneticPr fontId="2"/>
  </si>
  <si>
    <t>人口10万対医療従事者数（看護師）</t>
    <rPh sb="13" eb="16">
      <t>カンゴシ</t>
    </rPh>
    <phoneticPr fontId="2"/>
  </si>
  <si>
    <t>100.0以上</t>
    <rPh sb="5" eb="7">
      <t>イジョウ</t>
    </rPh>
    <phoneticPr fontId="2"/>
  </si>
  <si>
    <t>R1年度</t>
    <phoneticPr fontId="2"/>
  </si>
  <si>
    <t>総人口の減少などにより輸送人員は減少傾向にあるものの、Ｒ元年度より、地域公共交通再編実施計画に基づくバス路線の再編や待合環境の整備、高齢者外出促進バス事業（おでかけパスポート70）の実施など、各種施策により公共交通の利用促進を図っている。</t>
    <phoneticPr fontId="2"/>
  </si>
  <si>
    <t>R2.6月</t>
    <rPh sb="4" eb="5">
      <t>ガツ</t>
    </rPh>
    <phoneticPr fontId="2"/>
  </si>
  <si>
    <t>R2年度末</t>
    <phoneticPr fontId="2"/>
  </si>
  <si>
    <t>R2年度</t>
  </si>
  <si>
    <t>達成。委託先事業所による丁寧な指導が奏功し、資格取得に繋がったため。</t>
    <phoneticPr fontId="2"/>
  </si>
  <si>
    <t>第2期KPIに比べて30人（37.5％減）少ないが、コロナ下における求人状況を鑑みると、第1期KPI及び実績値とほぼ同値であることから、一定の成果が上がっているものと判断する。</t>
    <rPh sb="0" eb="1">
      <t>ダイ</t>
    </rPh>
    <rPh sb="2" eb="3">
      <t>キ</t>
    </rPh>
    <rPh sb="7" eb="8">
      <t>クラ</t>
    </rPh>
    <rPh sb="12" eb="13">
      <t>ニン</t>
    </rPh>
    <rPh sb="19" eb="20">
      <t>ゲン</t>
    </rPh>
    <rPh sb="21" eb="22">
      <t>スク</t>
    </rPh>
    <rPh sb="29" eb="30">
      <t>カ</t>
    </rPh>
    <rPh sb="34" eb="36">
      <t>キュウジン</t>
    </rPh>
    <rPh sb="36" eb="38">
      <t>ジョウキョウ</t>
    </rPh>
    <rPh sb="39" eb="40">
      <t>カンガ</t>
    </rPh>
    <rPh sb="44" eb="45">
      <t>ダイ</t>
    </rPh>
    <rPh sb="46" eb="47">
      <t>キ</t>
    </rPh>
    <rPh sb="50" eb="51">
      <t>オヨ</t>
    </rPh>
    <rPh sb="52" eb="55">
      <t>ジッセキチ</t>
    </rPh>
    <rPh sb="58" eb="60">
      <t>ドウチ</t>
    </rPh>
    <rPh sb="68" eb="70">
      <t>イッテイ</t>
    </rPh>
    <rPh sb="71" eb="73">
      <t>セイカ</t>
    </rPh>
    <rPh sb="74" eb="75">
      <t>ア</t>
    </rPh>
    <rPh sb="83" eb="85">
      <t>ハンダン</t>
    </rPh>
    <phoneticPr fontId="2"/>
  </si>
  <si>
    <t>新型コロナウイルス感染症の感染拡大に伴い、団体が合宿を見合わせたことが相次ぎ、大幅な減少となった</t>
    <rPh sb="0" eb="2">
      <t>シンガタ</t>
    </rPh>
    <rPh sb="9" eb="12">
      <t>カンセンショウ</t>
    </rPh>
    <rPh sb="13" eb="15">
      <t>カンセン</t>
    </rPh>
    <rPh sb="15" eb="17">
      <t>カクダイ</t>
    </rPh>
    <rPh sb="18" eb="19">
      <t>トモナ</t>
    </rPh>
    <rPh sb="21" eb="23">
      <t>ダンタイ</t>
    </rPh>
    <rPh sb="24" eb="26">
      <t>ガッシュク</t>
    </rPh>
    <rPh sb="27" eb="29">
      <t>ミア</t>
    </rPh>
    <rPh sb="35" eb="37">
      <t>アイツ</t>
    </rPh>
    <rPh sb="39" eb="41">
      <t>オオハバ</t>
    </rPh>
    <rPh sb="42" eb="44">
      <t>ゲンショウ</t>
    </rPh>
    <phoneticPr fontId="2"/>
  </si>
  <si>
    <t>-</t>
  </si>
  <si>
    <t>新型コロナウイルス感染症拡大の影響により中止</t>
    <rPh sb="0" eb="2">
      <t>シンガタ</t>
    </rPh>
    <rPh sb="9" eb="12">
      <t>カンセンショウ</t>
    </rPh>
    <rPh sb="12" eb="14">
      <t>カクダイ</t>
    </rPh>
    <rPh sb="15" eb="17">
      <t>エイキョウ</t>
    </rPh>
    <rPh sb="20" eb="22">
      <t>チュウシ</t>
    </rPh>
    <phoneticPr fontId="2"/>
  </si>
  <si>
    <t>新型コロナウイルス感染症の影響により、例年よりも上半期は落ち込んだものの、Gotoトラベルキャンペーン下での長期滞在型ツアーの催行やリピーターによる滞在などにより復調したものであり、第2期KPIが達成可能な範囲内と評価する。</t>
    <phoneticPr fontId="2"/>
  </si>
  <si>
    <t>Ｒ2年度</t>
    <rPh sb="2" eb="3">
      <t>ネン</t>
    </rPh>
    <rPh sb="3" eb="4">
      <t>ド</t>
    </rPh>
    <phoneticPr fontId="2"/>
  </si>
  <si>
    <t>新型コロナウイルスの影響により直接働きかける取組はできなかったが、企業からの寄附により釧路市連合町内会でジャンパーの作成等新たな取組を行い町内会の重要性を周知した。</t>
    <rPh sb="0" eb="2">
      <t>シンガタ</t>
    </rPh>
    <rPh sb="10" eb="12">
      <t>エイキョウ</t>
    </rPh>
    <rPh sb="15" eb="17">
      <t>チョクセツ</t>
    </rPh>
    <rPh sb="17" eb="18">
      <t>ハタラ</t>
    </rPh>
    <rPh sb="22" eb="24">
      <t>トリクミ</t>
    </rPh>
    <rPh sb="33" eb="35">
      <t>キギョウ</t>
    </rPh>
    <rPh sb="38" eb="40">
      <t>キフ</t>
    </rPh>
    <rPh sb="43" eb="46">
      <t>クシロシ</t>
    </rPh>
    <rPh sb="46" eb="48">
      <t>レンゴウ</t>
    </rPh>
    <rPh sb="48" eb="51">
      <t>チョウナイカイ</t>
    </rPh>
    <rPh sb="58" eb="60">
      <t>サクセイ</t>
    </rPh>
    <rPh sb="60" eb="61">
      <t>トウ</t>
    </rPh>
    <rPh sb="61" eb="62">
      <t>アラ</t>
    </rPh>
    <rPh sb="64" eb="66">
      <t>トリクミ</t>
    </rPh>
    <rPh sb="67" eb="68">
      <t>オコナ</t>
    </rPh>
    <rPh sb="69" eb="72">
      <t>チョウナイカイ</t>
    </rPh>
    <rPh sb="73" eb="76">
      <t>ジュウヨウセイ</t>
    </rPh>
    <rPh sb="77" eb="79">
      <t>シュウチ</t>
    </rPh>
    <phoneticPr fontId="2"/>
  </si>
  <si>
    <t>R2年度末</t>
    <rPh sb="2" eb="4">
      <t>ネンド</t>
    </rPh>
    <rPh sb="4" eb="5">
      <t>マツ</t>
    </rPh>
    <phoneticPr fontId="2"/>
  </si>
  <si>
    <t>新型コロナウイルス感染症拡大防止のため、利用人数を制限し、予約制にして開所したためＫＰＩは達成できなかった。</t>
    <rPh sb="0" eb="2">
      <t>シンガタ</t>
    </rPh>
    <rPh sb="9" eb="12">
      <t>カンセンショウ</t>
    </rPh>
    <rPh sb="12" eb="14">
      <t>カクダイ</t>
    </rPh>
    <rPh sb="14" eb="16">
      <t>ボウシ</t>
    </rPh>
    <rPh sb="20" eb="22">
      <t>リヨウ</t>
    </rPh>
    <rPh sb="22" eb="24">
      <t>ニンズウ</t>
    </rPh>
    <rPh sb="25" eb="27">
      <t>セイゲン</t>
    </rPh>
    <rPh sb="29" eb="31">
      <t>ヨヤク</t>
    </rPh>
    <rPh sb="31" eb="32">
      <t>セイ</t>
    </rPh>
    <rPh sb="35" eb="37">
      <t>カイショ</t>
    </rPh>
    <rPh sb="45" eb="47">
      <t>タッセイ</t>
    </rPh>
    <phoneticPr fontId="2"/>
  </si>
  <si>
    <t>新規登録会員と、転勤や対象年齢を外れたことにより退会した会員数の差し引きの結果減少し、ＫＰＩは達成できなかった。</t>
    <rPh sb="0" eb="2">
      <t>シンキ</t>
    </rPh>
    <rPh sb="2" eb="4">
      <t>トウロク</t>
    </rPh>
    <rPh sb="4" eb="6">
      <t>カイイン</t>
    </rPh>
    <rPh sb="8" eb="10">
      <t>テンキン</t>
    </rPh>
    <rPh sb="11" eb="13">
      <t>タイショウ</t>
    </rPh>
    <rPh sb="13" eb="15">
      <t>ネンレイ</t>
    </rPh>
    <rPh sb="16" eb="17">
      <t>ハズ</t>
    </rPh>
    <rPh sb="24" eb="26">
      <t>タイカイ</t>
    </rPh>
    <rPh sb="28" eb="30">
      <t>カイイン</t>
    </rPh>
    <rPh sb="30" eb="31">
      <t>スウ</t>
    </rPh>
    <rPh sb="32" eb="33">
      <t>サ</t>
    </rPh>
    <rPh sb="34" eb="35">
      <t>ヒ</t>
    </rPh>
    <rPh sb="37" eb="39">
      <t>ケッカ</t>
    </rPh>
    <rPh sb="39" eb="41">
      <t>ゲンショウ</t>
    </rPh>
    <rPh sb="47" eb="49">
      <t>タッセイ</t>
    </rPh>
    <phoneticPr fontId="2"/>
  </si>
  <si>
    <t>対象児童の全受け入れにより目標達成</t>
    <rPh sb="0" eb="2">
      <t>タイショウ</t>
    </rPh>
    <rPh sb="2" eb="4">
      <t>ジドウ</t>
    </rPh>
    <rPh sb="5" eb="6">
      <t>ゼン</t>
    </rPh>
    <rPh sb="6" eb="7">
      <t>ウ</t>
    </rPh>
    <rPh sb="8" eb="9">
      <t>イ</t>
    </rPh>
    <rPh sb="13" eb="15">
      <t>モクヒョウ</t>
    </rPh>
    <rPh sb="15" eb="17">
      <t>タッセイ</t>
    </rPh>
    <phoneticPr fontId="2"/>
  </si>
  <si>
    <t>H30年</t>
    <rPh sb="3" eb="4">
      <t>ネン</t>
    </rPh>
    <phoneticPr fontId="2"/>
  </si>
  <si>
    <t>食料品製造業粗付加価値額は、水産加工関連が大部分を占めているため当該年度の漁獲量等の影響を受けやすいが、本年は目標達成率116.2％となっている。</t>
    <rPh sb="0" eb="3">
      <t>ショクリョウヒン</t>
    </rPh>
    <rPh sb="3" eb="6">
      <t>セイゾウギョウ</t>
    </rPh>
    <rPh sb="6" eb="7">
      <t>アラ</t>
    </rPh>
    <rPh sb="7" eb="9">
      <t>フカ</t>
    </rPh>
    <rPh sb="9" eb="11">
      <t>カチ</t>
    </rPh>
    <rPh sb="11" eb="12">
      <t>ガク</t>
    </rPh>
    <rPh sb="14" eb="16">
      <t>スイサン</t>
    </rPh>
    <rPh sb="16" eb="18">
      <t>カコウ</t>
    </rPh>
    <rPh sb="18" eb="20">
      <t>カンレン</t>
    </rPh>
    <rPh sb="21" eb="24">
      <t>ダイブブン</t>
    </rPh>
    <rPh sb="25" eb="26">
      <t>シ</t>
    </rPh>
    <rPh sb="32" eb="34">
      <t>トウガイ</t>
    </rPh>
    <rPh sb="34" eb="36">
      <t>ネンド</t>
    </rPh>
    <rPh sb="37" eb="39">
      <t>ギョカク</t>
    </rPh>
    <rPh sb="39" eb="40">
      <t>リョウ</t>
    </rPh>
    <rPh sb="40" eb="41">
      <t>ナド</t>
    </rPh>
    <rPh sb="42" eb="44">
      <t>エイキョウ</t>
    </rPh>
    <rPh sb="45" eb="46">
      <t>ウ</t>
    </rPh>
    <rPh sb="52" eb="54">
      <t>ホンネン</t>
    </rPh>
    <rPh sb="55" eb="57">
      <t>モクヒョウ</t>
    </rPh>
    <rPh sb="57" eb="59">
      <t>タッセイ</t>
    </rPh>
    <rPh sb="59" eb="60">
      <t>リツ</t>
    </rPh>
    <phoneticPr fontId="2"/>
  </si>
  <si>
    <t>販売先に合わせた生産調整等によるもの。</t>
  </si>
  <si>
    <t>新型コロナウイルスの影響等、不安定な経済状況下で、新規の投資案件が減少傾向にある。</t>
    <rPh sb="0" eb="2">
      <t>シンガタ</t>
    </rPh>
    <rPh sb="10" eb="12">
      <t>エイキョウ</t>
    </rPh>
    <rPh sb="12" eb="13">
      <t>ナド</t>
    </rPh>
    <rPh sb="14" eb="17">
      <t>フアンテイ</t>
    </rPh>
    <rPh sb="18" eb="20">
      <t>ケイザイ</t>
    </rPh>
    <rPh sb="20" eb="23">
      <t>ジョウキョウカ</t>
    </rPh>
    <rPh sb="25" eb="27">
      <t>シンキ</t>
    </rPh>
    <rPh sb="28" eb="30">
      <t>トウシ</t>
    </rPh>
    <rPh sb="30" eb="32">
      <t>アンケン</t>
    </rPh>
    <rPh sb="33" eb="35">
      <t>ゲンショウ</t>
    </rPh>
    <rPh sb="35" eb="37">
      <t>ケイコウ</t>
    </rPh>
    <phoneticPr fontId="2"/>
  </si>
  <si>
    <t>緊急事態宣言などの新型コロナウイルス感染症対策による外出・往来自粛により、大幅減となった。</t>
    <rPh sb="0" eb="2">
      <t>キンキュウ</t>
    </rPh>
    <rPh sb="2" eb="6">
      <t>ジタイセンゲン</t>
    </rPh>
    <rPh sb="9" eb="11">
      <t>シンガタ</t>
    </rPh>
    <rPh sb="18" eb="21">
      <t>カンセンショウ</t>
    </rPh>
    <rPh sb="21" eb="23">
      <t>タイサク</t>
    </rPh>
    <rPh sb="26" eb="28">
      <t>ガイシュツ</t>
    </rPh>
    <rPh sb="29" eb="31">
      <t>オウライ</t>
    </rPh>
    <rPh sb="31" eb="33">
      <t>ジシュク</t>
    </rPh>
    <rPh sb="37" eb="39">
      <t>オオハバ</t>
    </rPh>
    <rPh sb="39" eb="40">
      <t>ゲン</t>
    </rPh>
    <phoneticPr fontId="2"/>
  </si>
  <si>
    <t>新型コロナウイルス感染拡大の影響による需要の減少、並びに、需要減少に伴う航空会社による減便により、数値が大きく落ち込んだ。</t>
    <rPh sb="0" eb="2">
      <t>シンガタ</t>
    </rPh>
    <rPh sb="9" eb="11">
      <t>カンセン</t>
    </rPh>
    <rPh sb="11" eb="13">
      <t>カクダイ</t>
    </rPh>
    <rPh sb="14" eb="16">
      <t>エイキョウ</t>
    </rPh>
    <rPh sb="19" eb="21">
      <t>ジュヨウ</t>
    </rPh>
    <rPh sb="22" eb="24">
      <t>ゲンショウ</t>
    </rPh>
    <rPh sb="25" eb="26">
      <t>ナラ</t>
    </rPh>
    <rPh sb="29" eb="31">
      <t>ジュヨウ</t>
    </rPh>
    <rPh sb="31" eb="33">
      <t>ゲンショウ</t>
    </rPh>
    <rPh sb="34" eb="35">
      <t>トモナ</t>
    </rPh>
    <rPh sb="36" eb="38">
      <t>コウクウ</t>
    </rPh>
    <rPh sb="38" eb="40">
      <t>ガイシャ</t>
    </rPh>
    <rPh sb="43" eb="45">
      <t>ゲンビン</t>
    </rPh>
    <rPh sb="49" eb="51">
      <t>スウチ</t>
    </rPh>
    <rPh sb="52" eb="53">
      <t>オオ</t>
    </rPh>
    <rPh sb="55" eb="56">
      <t>オ</t>
    </rPh>
    <rPh sb="57" eb="58">
      <t>コ</t>
    </rPh>
    <phoneticPr fontId="2"/>
  </si>
  <si>
    <t>飼料の改善等生乳増産に向けた環境が整ってきたため</t>
    <rPh sb="0" eb="2">
      <t>シリョウ</t>
    </rPh>
    <rPh sb="3" eb="5">
      <t>カイゼン</t>
    </rPh>
    <rPh sb="5" eb="6">
      <t>トウ</t>
    </rPh>
    <rPh sb="6" eb="8">
      <t>セイニュウ</t>
    </rPh>
    <rPh sb="8" eb="10">
      <t>ゾウサン</t>
    </rPh>
    <rPh sb="11" eb="12">
      <t>ム</t>
    </rPh>
    <rPh sb="14" eb="16">
      <t>カンキョウ</t>
    </rPh>
    <rPh sb="17" eb="18">
      <t>トトノ</t>
    </rPh>
    <phoneticPr fontId="2"/>
  </si>
  <si>
    <t>好天が続いたことによる収穫量の増加</t>
  </si>
  <si>
    <t>公共事業の配分額が少なく、市有林の素材生産が計画通り実行出来なかったため</t>
    <rPh sb="0" eb="2">
      <t>コウキョウ</t>
    </rPh>
    <rPh sb="2" eb="4">
      <t>ジギョウ</t>
    </rPh>
    <rPh sb="5" eb="7">
      <t>ハイブン</t>
    </rPh>
    <rPh sb="7" eb="8">
      <t>ガク</t>
    </rPh>
    <rPh sb="9" eb="10">
      <t>スク</t>
    </rPh>
    <rPh sb="13" eb="16">
      <t>シユウリン</t>
    </rPh>
    <rPh sb="17" eb="19">
      <t>ソザイ</t>
    </rPh>
    <rPh sb="19" eb="21">
      <t>セイサン</t>
    </rPh>
    <rPh sb="22" eb="24">
      <t>ケイカク</t>
    </rPh>
    <rPh sb="24" eb="25">
      <t>ドオ</t>
    </rPh>
    <rPh sb="26" eb="28">
      <t>ジッコウ</t>
    </rPh>
    <rPh sb="28" eb="30">
      <t>デキ</t>
    </rPh>
    <phoneticPr fontId="2"/>
  </si>
  <si>
    <t>まき網漁業のイワシ水揚げの好調により漁獲量は増え、ＫＰＩを大きく超える結果となった。</t>
    <rPh sb="2" eb="5">
      <t>アミギョギョウ</t>
    </rPh>
    <rPh sb="9" eb="11">
      <t>ミズア</t>
    </rPh>
    <rPh sb="13" eb="15">
      <t>コウチョウ</t>
    </rPh>
    <rPh sb="18" eb="21">
      <t>ギョカクリョウ</t>
    </rPh>
    <rPh sb="22" eb="23">
      <t>フ</t>
    </rPh>
    <rPh sb="29" eb="30">
      <t>オオ</t>
    </rPh>
    <rPh sb="32" eb="33">
      <t>コ</t>
    </rPh>
    <rPh sb="35" eb="37">
      <t>ケッカ</t>
    </rPh>
    <phoneticPr fontId="2"/>
  </si>
  <si>
    <t>R2年（2021/5/19時点の速報値）</t>
  </si>
  <si>
    <t>令和2年は、新型コロナウイルス感染拡大に伴い飛行機減便等により燃料に係る石油関係の移入減少に加え、日本製紙釧路工場の製品生産減少に伴い、木材チップ輸入量や紙・パルプ移出量が減少した。しかし、バルク桟橋の通年供用開始によりとうもろこしの輸入量が増加し、今後も飼肥料に加え、火力発電事業に伴う燃料等の取扱量増加が見込まれ、釧路港全体の取扱量は目標に向けて推移していくものと考えられる。</t>
    <phoneticPr fontId="2"/>
  </si>
  <si>
    <t>居住誘導区域の人口密度は減少しているものの、令和２年度末の実績値は目標値を上回る数値となっている。</t>
    <rPh sb="0" eb="2">
      <t>キョジュウ</t>
    </rPh>
    <rPh sb="2" eb="4">
      <t>ユウドウ</t>
    </rPh>
    <rPh sb="4" eb="6">
      <t>クイキ</t>
    </rPh>
    <rPh sb="7" eb="9">
      <t>ジンコウ</t>
    </rPh>
    <rPh sb="9" eb="11">
      <t>ミツド</t>
    </rPh>
    <rPh sb="12" eb="14">
      <t>ゲンショウ</t>
    </rPh>
    <rPh sb="22" eb="24">
      <t>レイワ</t>
    </rPh>
    <rPh sb="25" eb="27">
      <t>ネンド</t>
    </rPh>
    <rPh sb="27" eb="28">
      <t>マツ</t>
    </rPh>
    <rPh sb="29" eb="32">
      <t>ジッセキチ</t>
    </rPh>
    <rPh sb="33" eb="36">
      <t>モクヒョウチ</t>
    </rPh>
    <rPh sb="37" eb="39">
      <t>ウワマワ</t>
    </rPh>
    <rPh sb="40" eb="42">
      <t>スウチ</t>
    </rPh>
    <phoneticPr fontId="2"/>
  </si>
  <si>
    <t>R2年度末</t>
    <rPh sb="2" eb="5">
      <t>ネンドマツ</t>
    </rPh>
    <phoneticPr fontId="2"/>
  </si>
  <si>
    <t>定期公募において、既存住宅の他に新築住棟から複数戸を提供したから、目標に近づく達成状況となった。</t>
    <rPh sb="0" eb="2">
      <t>テイキ</t>
    </rPh>
    <rPh sb="2" eb="4">
      <t>コウボ</t>
    </rPh>
    <rPh sb="9" eb="11">
      <t>キゾン</t>
    </rPh>
    <rPh sb="11" eb="13">
      <t>ジュウタク</t>
    </rPh>
    <rPh sb="14" eb="15">
      <t>ホカ</t>
    </rPh>
    <rPh sb="16" eb="18">
      <t>シンチク</t>
    </rPh>
    <rPh sb="18" eb="20">
      <t>ジュウトウ</t>
    </rPh>
    <rPh sb="22" eb="24">
      <t>フクスウ</t>
    </rPh>
    <rPh sb="24" eb="25">
      <t>コ</t>
    </rPh>
    <rPh sb="26" eb="28">
      <t>テイキョウ</t>
    </rPh>
    <rPh sb="33" eb="35">
      <t>モクヒョウ</t>
    </rPh>
    <rPh sb="36" eb="37">
      <t>チカ</t>
    </rPh>
    <rPh sb="39" eb="41">
      <t>タッセイ</t>
    </rPh>
    <rPh sb="41" eb="43">
      <t>ジョウキョウ</t>
    </rPh>
    <phoneticPr fontId="2"/>
  </si>
  <si>
    <t>新型コロナウイルス感染症に係る学校教育への影響等により、令和２年度調査は中止</t>
    <rPh sb="0" eb="2">
      <t>シンガタ</t>
    </rPh>
    <rPh sb="9" eb="12">
      <t>カンセンショウ</t>
    </rPh>
    <rPh sb="13" eb="14">
      <t>カカ</t>
    </rPh>
    <rPh sb="15" eb="17">
      <t>ガッコウ</t>
    </rPh>
    <rPh sb="17" eb="19">
      <t>キョウイク</t>
    </rPh>
    <rPh sb="21" eb="23">
      <t>エイキョウ</t>
    </rPh>
    <rPh sb="23" eb="24">
      <t>トウ</t>
    </rPh>
    <rPh sb="28" eb="30">
      <t>レイワ</t>
    </rPh>
    <rPh sb="31" eb="33">
      <t>ネンド</t>
    </rPh>
    <rPh sb="33" eb="35">
      <t>チョウサ</t>
    </rPh>
    <rPh sb="36" eb="38">
      <t>チュウシ</t>
    </rPh>
    <phoneticPr fontId="2"/>
  </si>
  <si>
    <t>児童生徒数全体は減少傾向にあるが、不登校の要因の複雑化・深刻化に伴い、不登校児童生徒数が増加傾向にある。</t>
    <rPh sb="0" eb="2">
      <t>ジドウ</t>
    </rPh>
    <rPh sb="2" eb="4">
      <t>セイト</t>
    </rPh>
    <rPh sb="4" eb="5">
      <t>スウ</t>
    </rPh>
    <rPh sb="5" eb="7">
      <t>ゼンタイ</t>
    </rPh>
    <rPh sb="8" eb="10">
      <t>ゲンショウ</t>
    </rPh>
    <rPh sb="10" eb="12">
      <t>ケイコウ</t>
    </rPh>
    <rPh sb="17" eb="20">
      <t>フトウコウ</t>
    </rPh>
    <rPh sb="21" eb="23">
      <t>ヨウイン</t>
    </rPh>
    <rPh sb="24" eb="27">
      <t>フクザツカ</t>
    </rPh>
    <rPh sb="28" eb="31">
      <t>シンコクカ</t>
    </rPh>
    <rPh sb="32" eb="33">
      <t>トモナ</t>
    </rPh>
    <rPh sb="35" eb="38">
      <t>フトウコウ</t>
    </rPh>
    <rPh sb="38" eb="40">
      <t>ジドウ</t>
    </rPh>
    <rPh sb="40" eb="42">
      <t>セイト</t>
    </rPh>
    <rPh sb="42" eb="43">
      <t>カズ</t>
    </rPh>
    <rPh sb="44" eb="46">
      <t>ゾウカ</t>
    </rPh>
    <rPh sb="46" eb="48">
      <t>ケイコウ</t>
    </rPh>
    <phoneticPr fontId="2"/>
  </si>
  <si>
    <t>児童生徒数全体は減少傾向にあるが、不登校の要因の複雑化・深刻化に伴い、不登校児童生徒数が増加傾向にある。</t>
    <rPh sb="0" eb="2">
      <t>ジドウ</t>
    </rPh>
    <rPh sb="2" eb="4">
      <t>セイト</t>
    </rPh>
    <rPh sb="4" eb="5">
      <t>カズ</t>
    </rPh>
    <rPh sb="5" eb="7">
      <t>ゼンタイ</t>
    </rPh>
    <rPh sb="8" eb="10">
      <t>ゲンショウ</t>
    </rPh>
    <rPh sb="10" eb="12">
      <t>ケイコウ</t>
    </rPh>
    <rPh sb="17" eb="20">
      <t>フトウコウ</t>
    </rPh>
    <rPh sb="21" eb="23">
      <t>ヨウイン</t>
    </rPh>
    <rPh sb="24" eb="27">
      <t>フクザツカ</t>
    </rPh>
    <rPh sb="28" eb="31">
      <t>シンコクカ</t>
    </rPh>
    <rPh sb="32" eb="33">
      <t>トモナ</t>
    </rPh>
    <rPh sb="35" eb="38">
      <t>フトウコウ</t>
    </rPh>
    <rPh sb="38" eb="40">
      <t>ジドウ</t>
    </rPh>
    <rPh sb="40" eb="42">
      <t>セイト</t>
    </rPh>
    <rPh sb="42" eb="43">
      <t>カズ</t>
    </rPh>
    <rPh sb="44" eb="46">
      <t>ゾウカ</t>
    </rPh>
    <rPh sb="46" eb="48">
      <t>ケイコウ</t>
    </rPh>
    <phoneticPr fontId="2"/>
  </si>
  <si>
    <t>R3年度</t>
    <rPh sb="2" eb="4">
      <t>ネンド</t>
    </rPh>
    <phoneticPr fontId="2"/>
  </si>
  <si>
    <t>目標には達していないものの、昨年度より１名増となった。奨学金制度の周知等を引き続き実施し、進学率の底上げを図ることで入学者数の確保につなげたい。</t>
    <rPh sb="0" eb="2">
      <t>モクヒョウ</t>
    </rPh>
    <rPh sb="4" eb="5">
      <t>タッ</t>
    </rPh>
    <rPh sb="14" eb="17">
      <t>サクネンド</t>
    </rPh>
    <rPh sb="20" eb="21">
      <t>メイ</t>
    </rPh>
    <rPh sb="21" eb="22">
      <t>ゾウ</t>
    </rPh>
    <rPh sb="27" eb="30">
      <t>ショウガクキン</t>
    </rPh>
    <rPh sb="30" eb="32">
      <t>セイド</t>
    </rPh>
    <rPh sb="33" eb="35">
      <t>シュウチ</t>
    </rPh>
    <rPh sb="35" eb="36">
      <t>トウ</t>
    </rPh>
    <rPh sb="37" eb="38">
      <t>ヒ</t>
    </rPh>
    <rPh sb="39" eb="40">
      <t>ツヅ</t>
    </rPh>
    <rPh sb="41" eb="43">
      <t>ジッシ</t>
    </rPh>
    <rPh sb="45" eb="47">
      <t>シンガク</t>
    </rPh>
    <rPh sb="47" eb="48">
      <t>リツ</t>
    </rPh>
    <rPh sb="49" eb="51">
      <t>ソコア</t>
    </rPh>
    <rPh sb="53" eb="54">
      <t>ハカ</t>
    </rPh>
    <rPh sb="58" eb="60">
      <t>ニュウガク</t>
    </rPh>
    <rPh sb="60" eb="61">
      <t>シャ</t>
    </rPh>
    <rPh sb="61" eb="62">
      <t>スウ</t>
    </rPh>
    <rPh sb="63" eb="65">
      <t>カクホ</t>
    </rPh>
    <phoneticPr fontId="2"/>
  </si>
  <si>
    <t>「釧路市教育推進基本計画」に基づき、各学校や地域の状況等を踏まえ、調査研究期間を経て計画的にコミュニティ・スクールの導入を進めている。</t>
    <rPh sb="1" eb="4">
      <t>クシロシ</t>
    </rPh>
    <rPh sb="4" eb="6">
      <t>キョウイク</t>
    </rPh>
    <rPh sb="6" eb="8">
      <t>スイシン</t>
    </rPh>
    <rPh sb="8" eb="10">
      <t>キホン</t>
    </rPh>
    <rPh sb="10" eb="12">
      <t>ケイカク</t>
    </rPh>
    <rPh sb="14" eb="15">
      <t>モト</t>
    </rPh>
    <rPh sb="18" eb="19">
      <t>カク</t>
    </rPh>
    <rPh sb="19" eb="21">
      <t>ガッコウ</t>
    </rPh>
    <rPh sb="22" eb="24">
      <t>チイキ</t>
    </rPh>
    <rPh sb="25" eb="27">
      <t>ジョウキョウ</t>
    </rPh>
    <rPh sb="27" eb="28">
      <t>トウ</t>
    </rPh>
    <rPh sb="29" eb="30">
      <t>フ</t>
    </rPh>
    <rPh sb="33" eb="35">
      <t>チョウサ</t>
    </rPh>
    <rPh sb="35" eb="37">
      <t>ケンキュウ</t>
    </rPh>
    <rPh sb="37" eb="39">
      <t>キカン</t>
    </rPh>
    <rPh sb="40" eb="41">
      <t>ヘ</t>
    </rPh>
    <rPh sb="42" eb="44">
      <t>ケイカク</t>
    </rPh>
    <rPh sb="44" eb="45">
      <t>テキ</t>
    </rPh>
    <rPh sb="58" eb="60">
      <t>ドウニュウ</t>
    </rPh>
    <rPh sb="61" eb="62">
      <t>スス</t>
    </rPh>
    <phoneticPr fontId="2"/>
  </si>
  <si>
    <t>これまでの防災教育のノウハウが学校現場に浸透するとともに、関係機関の協力が円滑に進められている。</t>
    <rPh sb="5" eb="7">
      <t>ボウサイ</t>
    </rPh>
    <rPh sb="7" eb="9">
      <t>キョウイク</t>
    </rPh>
    <rPh sb="15" eb="17">
      <t>ガッコウ</t>
    </rPh>
    <rPh sb="17" eb="19">
      <t>ゲンバ</t>
    </rPh>
    <rPh sb="20" eb="22">
      <t>シントウ</t>
    </rPh>
    <rPh sb="29" eb="31">
      <t>カンケイ</t>
    </rPh>
    <rPh sb="31" eb="33">
      <t>キカン</t>
    </rPh>
    <rPh sb="34" eb="36">
      <t>キョウリョク</t>
    </rPh>
    <rPh sb="37" eb="39">
      <t>エンカツ</t>
    </rPh>
    <rPh sb="40" eb="41">
      <t>スス</t>
    </rPh>
    <phoneticPr fontId="2"/>
  </si>
  <si>
    <t>新型ｺﾛﾅｳｲﾙｽ感染症感染拡大による臨時休館等の影響で利用者数が減少したため実績値も減少。</t>
    <rPh sb="0" eb="2">
      <t>シンガタ</t>
    </rPh>
    <rPh sb="9" eb="12">
      <t>カンセンショウ</t>
    </rPh>
    <rPh sb="12" eb="14">
      <t>カンセン</t>
    </rPh>
    <rPh sb="14" eb="16">
      <t>カクダイ</t>
    </rPh>
    <rPh sb="19" eb="21">
      <t>リンジ</t>
    </rPh>
    <rPh sb="21" eb="23">
      <t>キュウカン</t>
    </rPh>
    <rPh sb="23" eb="24">
      <t>ナド</t>
    </rPh>
    <rPh sb="25" eb="27">
      <t>エイキョウ</t>
    </rPh>
    <rPh sb="28" eb="31">
      <t>リヨウシャ</t>
    </rPh>
    <rPh sb="31" eb="32">
      <t>スウ</t>
    </rPh>
    <rPh sb="33" eb="35">
      <t>ゲンショウ</t>
    </rPh>
    <rPh sb="39" eb="41">
      <t>ジッセキ</t>
    </rPh>
    <rPh sb="41" eb="42">
      <t>チ</t>
    </rPh>
    <rPh sb="43" eb="45">
      <t>ゲンショウ</t>
    </rPh>
    <phoneticPr fontId="2"/>
  </si>
  <si>
    <t>職員の接遇、患者さんへの説明の面で評価率の向上が見られた。</t>
    <rPh sb="0" eb="2">
      <t>ショクイン</t>
    </rPh>
    <rPh sb="3" eb="5">
      <t>セツグウ</t>
    </rPh>
    <rPh sb="6" eb="8">
      <t>カンジャ</t>
    </rPh>
    <rPh sb="12" eb="14">
      <t>セツメイ</t>
    </rPh>
    <rPh sb="15" eb="16">
      <t>メン</t>
    </rPh>
    <rPh sb="17" eb="19">
      <t>ヒョウカ</t>
    </rPh>
    <rPh sb="19" eb="20">
      <t>リツ</t>
    </rPh>
    <rPh sb="21" eb="23">
      <t>コウジョウ</t>
    </rPh>
    <rPh sb="24" eb="25">
      <t>ミ</t>
    </rPh>
    <phoneticPr fontId="2"/>
  </si>
  <si>
    <t>R2年</t>
    <phoneticPr fontId="2"/>
  </si>
  <si>
    <t>R2年度</t>
    <phoneticPr fontId="2"/>
  </si>
  <si>
    <t>R2-R2
年度累計</t>
  </si>
  <si>
    <t>令和2年度は相談体制の強化等のため、事務局体制の強化を行った。その結果、令和2年度の相談件数は前年度の事績値（1,581件）大幅に超え、また第2期のKPIにも近づけることができ、計画どおりの事業者支援ができている。</t>
    <rPh sb="0" eb="2">
      <t>レイワ</t>
    </rPh>
    <rPh sb="3" eb="5">
      <t>ネンド</t>
    </rPh>
    <rPh sb="6" eb="8">
      <t>ソウダン</t>
    </rPh>
    <rPh sb="8" eb="10">
      <t>タイセイ</t>
    </rPh>
    <rPh sb="11" eb="13">
      <t>キョウカ</t>
    </rPh>
    <rPh sb="13" eb="14">
      <t>トウ</t>
    </rPh>
    <rPh sb="18" eb="21">
      <t>ジムキョク</t>
    </rPh>
    <rPh sb="21" eb="23">
      <t>タイセイ</t>
    </rPh>
    <rPh sb="24" eb="26">
      <t>キョウカ</t>
    </rPh>
    <rPh sb="27" eb="28">
      <t>オコナ</t>
    </rPh>
    <rPh sb="33" eb="35">
      <t>ケッカ</t>
    </rPh>
    <rPh sb="36" eb="38">
      <t>レイワ</t>
    </rPh>
    <rPh sb="39" eb="41">
      <t>ネンド</t>
    </rPh>
    <rPh sb="42" eb="44">
      <t>ソウダン</t>
    </rPh>
    <rPh sb="44" eb="46">
      <t>ケンスウ</t>
    </rPh>
    <rPh sb="47" eb="50">
      <t>ゼンネンド</t>
    </rPh>
    <rPh sb="51" eb="53">
      <t>ジセキ</t>
    </rPh>
    <rPh sb="53" eb="54">
      <t>チ</t>
    </rPh>
    <rPh sb="60" eb="61">
      <t>ケン</t>
    </rPh>
    <rPh sb="62" eb="64">
      <t>オオハバ</t>
    </rPh>
    <rPh sb="65" eb="66">
      <t>コ</t>
    </rPh>
    <rPh sb="70" eb="71">
      <t>ダイ</t>
    </rPh>
    <rPh sb="72" eb="73">
      <t>キ</t>
    </rPh>
    <rPh sb="79" eb="80">
      <t>チカ</t>
    </rPh>
    <rPh sb="89" eb="91">
      <t>ケイカク</t>
    </rPh>
    <rPh sb="95" eb="98">
      <t>ジギョウシャ</t>
    </rPh>
    <rPh sb="98" eb="100">
      <t>シエン</t>
    </rPh>
    <phoneticPr fontId="2"/>
  </si>
  <si>
    <t>新型コロナウイルス感染症の影響による先行きの見えない経済状況が、創業に踏み切る人の数が伸びない要因になっていると思われる。</t>
    <rPh sb="0" eb="2">
      <t>シンガタ</t>
    </rPh>
    <rPh sb="9" eb="12">
      <t>カンセンショウ</t>
    </rPh>
    <rPh sb="13" eb="15">
      <t>エイキョウ</t>
    </rPh>
    <rPh sb="18" eb="20">
      <t>サキユ</t>
    </rPh>
    <rPh sb="22" eb="23">
      <t>ミ</t>
    </rPh>
    <rPh sb="26" eb="28">
      <t>ケイザイ</t>
    </rPh>
    <rPh sb="28" eb="30">
      <t>ジョウキョウ</t>
    </rPh>
    <rPh sb="32" eb="34">
      <t>ソウギョウ</t>
    </rPh>
    <rPh sb="35" eb="36">
      <t>フ</t>
    </rPh>
    <rPh sb="37" eb="38">
      <t>キ</t>
    </rPh>
    <rPh sb="39" eb="40">
      <t>ヒト</t>
    </rPh>
    <rPh sb="41" eb="42">
      <t>カズ</t>
    </rPh>
    <rPh sb="43" eb="44">
      <t>ノ</t>
    </rPh>
    <rPh sb="47" eb="49">
      <t>ヨウイン</t>
    </rPh>
    <rPh sb="56" eb="57">
      <t>オモ</t>
    </rPh>
    <phoneticPr fontId="2"/>
  </si>
  <si>
    <t>「釧路企業情報」は順調に掲載企業を増やしているが、「はたらく×中高生・つながるプロジェクト」については、新型コロナウイルス感染症の影響等により、作業が遅延している。</t>
    <rPh sb="1" eb="3">
      <t>クシロ</t>
    </rPh>
    <rPh sb="3" eb="5">
      <t>キギョウ</t>
    </rPh>
    <rPh sb="5" eb="7">
      <t>ジョウホウ</t>
    </rPh>
    <rPh sb="9" eb="11">
      <t>ジュンチョウ</t>
    </rPh>
    <rPh sb="12" eb="14">
      <t>ケイサイ</t>
    </rPh>
    <rPh sb="14" eb="16">
      <t>キギョウ</t>
    </rPh>
    <rPh sb="17" eb="18">
      <t>フ</t>
    </rPh>
    <rPh sb="52" eb="54">
      <t>シンガタ</t>
    </rPh>
    <rPh sb="61" eb="64">
      <t>カンセンショウ</t>
    </rPh>
    <rPh sb="65" eb="67">
      <t>エイキョウ</t>
    </rPh>
    <rPh sb="67" eb="68">
      <t>トウ</t>
    </rPh>
    <rPh sb="72" eb="74">
      <t>サギョウ</t>
    </rPh>
    <rPh sb="75" eb="77">
      <t>チエン</t>
    </rPh>
    <phoneticPr fontId="2"/>
  </si>
  <si>
    <t>新型コロナウイルス感染症拡大防止のため、講座参加者を当初予定より減らして事業を実施したこともあり、就職者数はＫＰＩの目標値を僅かに下回ったものの、講座内容の工夫等により目標に近い実績値となっており、概ね計画通りに事業を実施できている。</t>
    <rPh sb="0" eb="2">
      <t>シンガタ</t>
    </rPh>
    <rPh sb="9" eb="11">
      <t>カンセン</t>
    </rPh>
    <rPh sb="11" eb="12">
      <t>ショウ</t>
    </rPh>
    <rPh sb="12" eb="14">
      <t>カクダイ</t>
    </rPh>
    <rPh sb="14" eb="16">
      <t>ボウシ</t>
    </rPh>
    <rPh sb="20" eb="22">
      <t>コウザ</t>
    </rPh>
    <rPh sb="22" eb="24">
      <t>サンカ</t>
    </rPh>
    <rPh sb="24" eb="25">
      <t>シャ</t>
    </rPh>
    <rPh sb="26" eb="28">
      <t>トウショ</t>
    </rPh>
    <rPh sb="28" eb="30">
      <t>ヨテイ</t>
    </rPh>
    <rPh sb="32" eb="33">
      <t>ヘ</t>
    </rPh>
    <rPh sb="36" eb="38">
      <t>ジギョウ</t>
    </rPh>
    <rPh sb="39" eb="41">
      <t>ジッシ</t>
    </rPh>
    <rPh sb="49" eb="51">
      <t>シュウショク</t>
    </rPh>
    <rPh sb="51" eb="52">
      <t>シャ</t>
    </rPh>
    <rPh sb="52" eb="53">
      <t>スウ</t>
    </rPh>
    <rPh sb="58" eb="60">
      <t>モクヒョウ</t>
    </rPh>
    <rPh sb="60" eb="61">
      <t>チ</t>
    </rPh>
    <rPh sb="62" eb="63">
      <t>ワズ</t>
    </rPh>
    <rPh sb="65" eb="67">
      <t>シタマワ</t>
    </rPh>
    <rPh sb="73" eb="75">
      <t>コウザ</t>
    </rPh>
    <rPh sb="75" eb="77">
      <t>ナイヨウ</t>
    </rPh>
    <rPh sb="78" eb="80">
      <t>クフウ</t>
    </rPh>
    <rPh sb="80" eb="81">
      <t>トウ</t>
    </rPh>
    <rPh sb="87" eb="88">
      <t>チカ</t>
    </rPh>
    <rPh sb="89" eb="91">
      <t>ジッセキ</t>
    </rPh>
    <rPh sb="91" eb="92">
      <t>チ</t>
    </rPh>
    <rPh sb="99" eb="100">
      <t>オオム</t>
    </rPh>
    <rPh sb="101" eb="103">
      <t>ケイカク</t>
    </rPh>
    <rPh sb="103" eb="104">
      <t>トオ</t>
    </rPh>
    <rPh sb="106" eb="108">
      <t>ジギョウ</t>
    </rPh>
    <rPh sb="109" eb="111">
      <t>ジッシ</t>
    </rPh>
    <phoneticPr fontId="2"/>
  </si>
  <si>
    <t>新型コロナウイルス感染症の影響もあり、例年よりUIJターン就職に踏み出す人の数が少なかったと思われる。</t>
    <rPh sb="0" eb="2">
      <t>シンガタ</t>
    </rPh>
    <rPh sb="9" eb="12">
      <t>カンセンショウ</t>
    </rPh>
    <rPh sb="13" eb="15">
      <t>エイキョウ</t>
    </rPh>
    <rPh sb="19" eb="21">
      <t>レイネン</t>
    </rPh>
    <rPh sb="29" eb="31">
      <t>シュウショク</t>
    </rPh>
    <rPh sb="32" eb="33">
      <t>フ</t>
    </rPh>
    <rPh sb="34" eb="35">
      <t>ダ</t>
    </rPh>
    <rPh sb="36" eb="37">
      <t>ヒト</t>
    </rPh>
    <rPh sb="38" eb="39">
      <t>カズ</t>
    </rPh>
    <rPh sb="40" eb="41">
      <t>スク</t>
    </rPh>
    <rPh sb="46" eb="47">
      <t>オモ</t>
    </rPh>
    <phoneticPr fontId="2"/>
  </si>
  <si>
    <t>H30.12末</t>
    <rPh sb="6" eb="7">
      <t>マツ</t>
    </rPh>
    <phoneticPr fontId="2"/>
  </si>
  <si>
    <t>看護師の維持・増加ができている。</t>
    <rPh sb="0" eb="3">
      <t>カンゴシ</t>
    </rPh>
    <rPh sb="4" eb="6">
      <t>イジ</t>
    </rPh>
    <rPh sb="7" eb="9">
      <t>ゾウカ</t>
    </rPh>
    <phoneticPr fontId="2"/>
  </si>
  <si>
    <t>例年と同等の結果を保っている。</t>
    <rPh sb="0" eb="2">
      <t>レイネン</t>
    </rPh>
    <rPh sb="3" eb="5">
      <t>ドウトウ</t>
    </rPh>
    <rPh sb="6" eb="8">
      <t>ケッカ</t>
    </rPh>
    <rPh sb="9" eb="10">
      <t>タモ</t>
    </rPh>
    <phoneticPr fontId="2"/>
  </si>
  <si>
    <t>例年と同等の受診率を保っている。</t>
    <rPh sb="0" eb="2">
      <t>レイネン</t>
    </rPh>
    <rPh sb="3" eb="5">
      <t>ドウトウ</t>
    </rPh>
    <rPh sb="6" eb="8">
      <t>ジュシン</t>
    </rPh>
    <rPh sb="8" eb="9">
      <t>リツ</t>
    </rPh>
    <rPh sb="10" eb="11">
      <t>タモ</t>
    </rPh>
    <phoneticPr fontId="2"/>
  </si>
  <si>
    <t>例年と同等の実績を保っている。</t>
    <rPh sb="0" eb="2">
      <t>レイネン</t>
    </rPh>
    <rPh sb="3" eb="5">
      <t>ドウトウ</t>
    </rPh>
    <rPh sb="6" eb="8">
      <t>ジッセキ</t>
    </rPh>
    <rPh sb="9" eb="10">
      <t>タモ</t>
    </rPh>
    <phoneticPr fontId="2"/>
  </si>
  <si>
    <t>空家等所有者への通知、特定空家所有者等への指導・助言、不良空家等除却補助制度の活用をしながら空き家等の対策を実施しましたが、指標値60件に対し、実績50件となり、10件減となりました。</t>
    <rPh sb="2" eb="3">
      <t>トウ</t>
    </rPh>
    <rPh sb="46" eb="47">
      <t>ア</t>
    </rPh>
    <rPh sb="48" eb="49">
      <t>ヤ</t>
    </rPh>
    <rPh sb="49" eb="50">
      <t>トウ</t>
    </rPh>
    <rPh sb="51" eb="53">
      <t>タイサク</t>
    </rPh>
    <rPh sb="54" eb="56">
      <t>ジッシ</t>
    </rPh>
    <rPh sb="62" eb="64">
      <t>シヒョウ</t>
    </rPh>
    <rPh sb="64" eb="65">
      <t>チ</t>
    </rPh>
    <rPh sb="67" eb="68">
      <t>ケン</t>
    </rPh>
    <rPh sb="69" eb="70">
      <t>タイ</t>
    </rPh>
    <rPh sb="72" eb="74">
      <t>ジッセキ</t>
    </rPh>
    <rPh sb="76" eb="77">
      <t>ケン</t>
    </rPh>
    <rPh sb="83" eb="84">
      <t>ケン</t>
    </rPh>
    <rPh sb="84" eb="85">
      <t>ゲン</t>
    </rPh>
    <phoneticPr fontId="2"/>
  </si>
  <si>
    <t>R2年度</t>
    <phoneticPr fontId="2"/>
  </si>
  <si>
    <t>職場実習事業等を継続して実施してきたことによりＫＰＩ数値には届かないが、前年度より4.0％増加した。</t>
    <rPh sb="0" eb="2">
      <t>ショクバ</t>
    </rPh>
    <rPh sb="2" eb="4">
      <t>ジッシュウ</t>
    </rPh>
    <rPh sb="4" eb="6">
      <t>ジギョウ</t>
    </rPh>
    <rPh sb="6" eb="7">
      <t>トウ</t>
    </rPh>
    <rPh sb="8" eb="10">
      <t>ケイゾク</t>
    </rPh>
    <rPh sb="12" eb="14">
      <t>ジッシ</t>
    </rPh>
    <rPh sb="26" eb="28">
      <t>スウチ</t>
    </rPh>
    <rPh sb="30" eb="31">
      <t>トド</t>
    </rPh>
    <rPh sb="36" eb="39">
      <t>ゼンネンド</t>
    </rPh>
    <rPh sb="45" eb="47">
      <t>ゾウカ</t>
    </rPh>
    <phoneticPr fontId="2"/>
  </si>
  <si>
    <t>第2期KPIに比べて94人（27.6％減）、第1期実績値に比べて55人（18.2％減）少ないが、コロナ下において求人活動等の機会が減少した事情を鑑みると、一定の成果が上がっているものと判断する。</t>
    <rPh sb="0" eb="1">
      <t>ダイ</t>
    </rPh>
    <rPh sb="2" eb="3">
      <t>キ</t>
    </rPh>
    <rPh sb="7" eb="8">
      <t>クラ</t>
    </rPh>
    <rPh sb="12" eb="13">
      <t>ニン</t>
    </rPh>
    <rPh sb="19" eb="20">
      <t>ゲン</t>
    </rPh>
    <rPh sb="22" eb="23">
      <t>ダイ</t>
    </rPh>
    <rPh sb="24" eb="25">
      <t>キ</t>
    </rPh>
    <rPh sb="25" eb="28">
      <t>ジッセキチ</t>
    </rPh>
    <rPh sb="29" eb="30">
      <t>クラ</t>
    </rPh>
    <rPh sb="34" eb="35">
      <t>ニン</t>
    </rPh>
    <rPh sb="41" eb="42">
      <t>ゲン</t>
    </rPh>
    <rPh sb="43" eb="44">
      <t>スク</t>
    </rPh>
    <rPh sb="51" eb="52">
      <t>カ</t>
    </rPh>
    <rPh sb="56" eb="58">
      <t>キュウジン</t>
    </rPh>
    <rPh sb="58" eb="60">
      <t>カツドウ</t>
    </rPh>
    <rPh sb="60" eb="61">
      <t>トウ</t>
    </rPh>
    <rPh sb="62" eb="64">
      <t>キカイ</t>
    </rPh>
    <rPh sb="65" eb="67">
      <t>ゲンショウ</t>
    </rPh>
    <rPh sb="69" eb="71">
      <t>ジジョウ</t>
    </rPh>
    <rPh sb="72" eb="73">
      <t>カンガ</t>
    </rPh>
    <rPh sb="77" eb="79">
      <t>イッテイ</t>
    </rPh>
    <rPh sb="80" eb="82">
      <t>セイカ</t>
    </rPh>
    <rPh sb="83" eb="84">
      <t>ア</t>
    </rPh>
    <rPh sb="92" eb="94">
      <t>ハンダン</t>
    </rPh>
    <phoneticPr fontId="2"/>
  </si>
  <si>
    <t>障がい者雇用率達成企業の割合（対象企業：45.5人以上）</t>
    <phoneticPr fontId="2"/>
  </si>
  <si>
    <t>釧路市防災総合訓練への参加者数</t>
    <rPh sb="0" eb="3">
      <t>クシロシ</t>
    </rPh>
    <rPh sb="3" eb="5">
      <t>ボウサイ</t>
    </rPh>
    <rPh sb="5" eb="7">
      <t>ソウゴウ</t>
    </rPh>
    <rPh sb="7" eb="9">
      <t>クンレン</t>
    </rPh>
    <rPh sb="11" eb="13">
      <t>サンカ</t>
    </rPh>
    <rPh sb="13" eb="14">
      <t>シャ</t>
    </rPh>
    <rPh sb="14" eb="15">
      <t>スウ</t>
    </rPh>
    <phoneticPr fontId="2"/>
  </si>
  <si>
    <t>ＫＰＩと実績値の比較
（評価等）</t>
    <rPh sb="4" eb="7">
      <t>ジッセキチ</t>
    </rPh>
    <rPh sb="8" eb="10">
      <t>ヒカク</t>
    </rPh>
    <rPh sb="12" eb="14">
      <t>ヒョウカ</t>
    </rPh>
    <rPh sb="14" eb="15">
      <t>トウ</t>
    </rPh>
    <phoneticPr fontId="2"/>
  </si>
  <si>
    <t>現状値</t>
    <rPh sb="0" eb="2">
      <t>ゲンジョウ</t>
    </rPh>
    <rPh sb="2" eb="3">
      <t>チ</t>
    </rPh>
    <phoneticPr fontId="2"/>
  </si>
  <si>
    <t>ＫＰＩ</t>
    <phoneticPr fontId="2"/>
  </si>
  <si>
    <t>進捗率</t>
    <rPh sb="0" eb="2">
      <t>シンチョク</t>
    </rPh>
    <rPh sb="2" eb="3">
      <t>リツ</t>
    </rPh>
    <phoneticPr fontId="2"/>
  </si>
  <si>
    <t>※ 年度累計の単年度平均</t>
    <rPh sb="2" eb="4">
      <t>ネンド</t>
    </rPh>
    <rPh sb="4" eb="6">
      <t>ルイケイ</t>
    </rPh>
    <rPh sb="7" eb="10">
      <t>タンネンド</t>
    </rPh>
    <rPh sb="10" eb="12">
      <t>ヘイキン</t>
    </rPh>
    <phoneticPr fontId="2"/>
  </si>
  <si>
    <t>未達成</t>
    <rPh sb="0" eb="3">
      <t>ミタッセイ</t>
    </rPh>
    <phoneticPr fontId="2"/>
  </si>
  <si>
    <t>-</t>
    <phoneticPr fontId="2"/>
  </si>
  <si>
    <t>達成</t>
    <rPh sb="0" eb="2">
      <t>タッセイ</t>
    </rPh>
    <phoneticPr fontId="2"/>
  </si>
  <si>
    <t>達成</t>
    <rPh sb="0" eb="2">
      <t>タッセイ</t>
    </rPh>
    <phoneticPr fontId="2"/>
  </si>
  <si>
    <t>※ 　　　　　新型コロナウイルス感染症の影響を受けた項目</t>
    <rPh sb="7" eb="9">
      <t>シンガタ</t>
    </rPh>
    <rPh sb="16" eb="19">
      <t>カンセンショウ</t>
    </rPh>
    <rPh sb="20" eb="22">
      <t>エイキョウ</t>
    </rPh>
    <rPh sb="23" eb="24">
      <t>ウ</t>
    </rPh>
    <rPh sb="26" eb="28">
      <t>コウモク</t>
    </rPh>
    <phoneticPr fontId="2"/>
  </si>
  <si>
    <t>実績値：1年目
（R3年度報告）</t>
    <rPh sb="0" eb="3">
      <t>ジッセキチ</t>
    </rPh>
    <rPh sb="5" eb="7">
      <t>ネンメ</t>
    </rPh>
    <rPh sb="11" eb="13">
      <t>ネンド</t>
    </rPh>
    <rPh sb="13" eb="1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</si>
</sst>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0%"/>
    <numFmt numFmtId="178" formatCode="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style="hair">
        <color auto="1"/>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auto="1"/>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33">
    <xf numFmtId="0" fontId="0" fillId="0" borderId="0" xfId="0">
      <alignment vertical="center"/>
    </xf>
    <xf numFmtId="38" fontId="4" fillId="0" borderId="0" xfId="1" applyFont="1" applyAlignment="1">
      <alignment horizontal="center" vertical="center"/>
    </xf>
    <xf numFmtId="38" fontId="4" fillId="0" borderId="2" xfId="1" applyFont="1" applyFill="1" applyBorder="1" applyAlignment="1">
      <alignment horizontal="left" vertical="center" wrapText="1"/>
    </xf>
    <xf numFmtId="38" fontId="4" fillId="0" borderId="3" xfId="1" applyFont="1" applyFill="1" applyBorder="1" applyAlignment="1">
      <alignment vertical="center" wrapText="1"/>
    </xf>
    <xf numFmtId="38" fontId="4" fillId="0" borderId="0" xfId="1" applyFont="1">
      <alignment vertical="center"/>
    </xf>
    <xf numFmtId="38" fontId="4" fillId="0" borderId="7" xfId="1" applyFont="1" applyFill="1" applyBorder="1" applyAlignment="1">
      <alignment horizontal="left" vertical="center" wrapText="1"/>
    </xf>
    <xf numFmtId="38" fontId="4" fillId="0" borderId="8" xfId="1" applyFont="1" applyFill="1" applyBorder="1" applyAlignment="1">
      <alignment vertical="center" wrapText="1"/>
    </xf>
    <xf numFmtId="176" fontId="4" fillId="0" borderId="7" xfId="1" applyNumberFormat="1" applyFont="1" applyFill="1" applyBorder="1" applyAlignment="1">
      <alignment horizontal="left" vertical="center" wrapText="1"/>
    </xf>
    <xf numFmtId="176" fontId="4" fillId="0" borderId="8" xfId="1" applyNumberFormat="1" applyFont="1" applyFill="1" applyBorder="1" applyAlignment="1">
      <alignment vertical="center" wrapText="1"/>
    </xf>
    <xf numFmtId="176" fontId="4" fillId="0" borderId="10" xfId="1" applyNumberFormat="1" applyFont="1" applyFill="1" applyBorder="1" applyAlignment="1">
      <alignment vertical="center" wrapText="1"/>
    </xf>
    <xf numFmtId="177" fontId="4" fillId="0" borderId="7" xfId="2" applyNumberFormat="1" applyFont="1" applyFill="1" applyBorder="1" applyAlignment="1">
      <alignment horizontal="left" vertical="center" wrapText="1"/>
    </xf>
    <xf numFmtId="177" fontId="4" fillId="0" borderId="8" xfId="2" applyNumberFormat="1" applyFont="1" applyFill="1" applyBorder="1" applyAlignment="1">
      <alignment vertical="center" wrapText="1"/>
    </xf>
    <xf numFmtId="40" fontId="4" fillId="0" borderId="7" xfId="1" applyNumberFormat="1" applyFont="1" applyFill="1" applyBorder="1" applyAlignment="1">
      <alignment horizontal="left" vertical="center" wrapText="1"/>
    </xf>
    <xf numFmtId="40" fontId="4" fillId="0" borderId="8" xfId="1" applyNumberFormat="1" applyFont="1" applyFill="1" applyBorder="1" applyAlignment="1">
      <alignment vertical="center" wrapText="1"/>
    </xf>
    <xf numFmtId="177" fontId="4" fillId="0" borderId="9" xfId="2" applyNumberFormat="1" applyFont="1" applyFill="1" applyBorder="1" applyAlignment="1">
      <alignment horizontal="center" vertical="center" shrinkToFit="1"/>
    </xf>
    <xf numFmtId="38" fontId="4" fillId="0" borderId="0" xfId="1" applyFont="1" applyAlignment="1">
      <alignment horizontal="left" vertical="center" wrapText="1"/>
    </xf>
    <xf numFmtId="38" fontId="4" fillId="0" borderId="0" xfId="1" applyFont="1" applyAlignment="1">
      <alignment vertical="center" wrapText="1"/>
    </xf>
    <xf numFmtId="176" fontId="4" fillId="0" borderId="11" xfId="1" applyNumberFormat="1" applyFont="1" applyFill="1" applyBorder="1" applyAlignment="1">
      <alignment vertical="center" wrapText="1"/>
    </xf>
    <xf numFmtId="177" fontId="4" fillId="0" borderId="11" xfId="2" applyNumberFormat="1" applyFont="1" applyFill="1" applyBorder="1" applyAlignment="1">
      <alignment vertical="center" wrapText="1"/>
    </xf>
    <xf numFmtId="38" fontId="4" fillId="0" borderId="0" xfId="1" applyFont="1" applyFill="1" applyAlignment="1">
      <alignment vertical="center" wrapText="1"/>
    </xf>
    <xf numFmtId="38" fontId="4" fillId="0" borderId="10" xfId="1" applyFont="1" applyFill="1" applyBorder="1" applyAlignment="1">
      <alignment horizontal="right" vertical="center" wrapText="1"/>
    </xf>
    <xf numFmtId="38" fontId="4" fillId="0" borderId="10" xfId="1" applyFont="1" applyFill="1" applyBorder="1" applyAlignment="1">
      <alignment vertical="center" wrapText="1"/>
    </xf>
    <xf numFmtId="38" fontId="4" fillId="0" borderId="11" xfId="1" applyFont="1" applyFill="1" applyBorder="1" applyAlignment="1">
      <alignment vertical="center" wrapText="1"/>
    </xf>
    <xf numFmtId="38" fontId="4" fillId="0" borderId="5" xfId="1" applyFont="1" applyFill="1" applyBorder="1" applyAlignment="1">
      <alignment vertical="center" wrapText="1"/>
    </xf>
    <xf numFmtId="38" fontId="4" fillId="0" borderId="6" xfId="1" applyFont="1" applyFill="1" applyBorder="1" applyAlignment="1">
      <alignment vertical="center" wrapText="1"/>
    </xf>
    <xf numFmtId="38" fontId="4" fillId="0" borderId="0" xfId="1" applyFont="1" applyFill="1" applyBorder="1">
      <alignment vertical="center"/>
    </xf>
    <xf numFmtId="38" fontId="4" fillId="0" borderId="5" xfId="1" applyFont="1" applyFill="1" applyBorder="1" applyAlignment="1">
      <alignment horizontal="center" vertical="center"/>
    </xf>
    <xf numFmtId="38" fontId="4" fillId="0" borderId="10" xfId="1" applyFont="1" applyFill="1" applyBorder="1" applyAlignment="1">
      <alignment horizontal="center" vertical="center"/>
    </xf>
    <xf numFmtId="177" fontId="4" fillId="0" borderId="10" xfId="2" applyNumberFormat="1" applyFont="1" applyFill="1" applyBorder="1" applyAlignment="1">
      <alignment horizontal="center" vertical="center"/>
    </xf>
    <xf numFmtId="176" fontId="4" fillId="0" borderId="10" xfId="1" applyNumberFormat="1" applyFont="1" applyFill="1" applyBorder="1" applyAlignment="1">
      <alignment horizontal="center" vertical="center"/>
    </xf>
    <xf numFmtId="40" fontId="4" fillId="0" borderId="10" xfId="1" applyNumberFormat="1" applyFont="1" applyFill="1" applyBorder="1" applyAlignment="1">
      <alignment horizontal="center" vertical="center"/>
    </xf>
    <xf numFmtId="0" fontId="4" fillId="0" borderId="10" xfId="2" applyNumberFormat="1" applyFont="1" applyFill="1" applyBorder="1" applyAlignment="1">
      <alignment vertical="center" wrapText="1"/>
    </xf>
    <xf numFmtId="0" fontId="4" fillId="0" borderId="10" xfId="1" applyNumberFormat="1" applyFont="1" applyFill="1" applyBorder="1" applyAlignment="1">
      <alignment vertical="center" wrapText="1"/>
    </xf>
    <xf numFmtId="0" fontId="4" fillId="0" borderId="10" xfId="1" applyNumberFormat="1" applyFont="1" applyFill="1" applyBorder="1" applyAlignment="1">
      <alignment horizontal="right" vertical="center" wrapText="1"/>
    </xf>
    <xf numFmtId="178" fontId="4" fillId="0" borderId="10" xfId="2" applyNumberFormat="1" applyFont="1" applyFill="1" applyBorder="1" applyAlignment="1">
      <alignment vertical="center" wrapText="1"/>
    </xf>
    <xf numFmtId="38" fontId="5" fillId="0" borderId="10" xfId="1" applyFont="1" applyFill="1" applyBorder="1" applyAlignment="1">
      <alignment horizontal="right" vertical="center" wrapText="1"/>
    </xf>
    <xf numFmtId="0" fontId="5" fillId="0" borderId="10" xfId="1" applyNumberFormat="1" applyFont="1" applyFill="1" applyBorder="1" applyAlignment="1">
      <alignment horizontal="right" vertical="center" wrapText="1"/>
    </xf>
    <xf numFmtId="38" fontId="4" fillId="0" borderId="4" xfId="1" applyFont="1" applyFill="1" applyBorder="1" applyAlignment="1">
      <alignment horizontal="center" vertical="center" shrinkToFit="1"/>
    </xf>
    <xf numFmtId="38" fontId="4" fillId="0" borderId="9" xfId="1" applyFont="1" applyFill="1" applyBorder="1" applyAlignment="1">
      <alignment horizontal="center" vertical="center" shrinkToFit="1"/>
    </xf>
    <xf numFmtId="176" fontId="4" fillId="0" borderId="9" xfId="1" applyNumberFormat="1" applyFont="1" applyFill="1" applyBorder="1" applyAlignment="1">
      <alignment horizontal="center" vertical="center" shrinkToFit="1"/>
    </xf>
    <xf numFmtId="40" fontId="4" fillId="0" borderId="9" xfId="1" applyNumberFormat="1" applyFont="1" applyFill="1" applyBorder="1" applyAlignment="1">
      <alignment horizontal="center" vertical="center" shrinkToFit="1"/>
    </xf>
    <xf numFmtId="178" fontId="4" fillId="0" borderId="10" xfId="1" applyNumberFormat="1" applyFont="1" applyFill="1" applyBorder="1" applyAlignment="1">
      <alignment vertical="center" wrapText="1"/>
    </xf>
    <xf numFmtId="38" fontId="4" fillId="0" borderId="0" xfId="1" applyFont="1" applyFill="1" applyAlignment="1">
      <alignment horizontal="center" vertical="center"/>
    </xf>
    <xf numFmtId="38" fontId="4" fillId="0" borderId="0" xfId="1" applyFont="1" applyFill="1">
      <alignment vertical="center"/>
    </xf>
    <xf numFmtId="177" fontId="4" fillId="0" borderId="0" xfId="2" applyNumberFormat="1" applyFont="1" applyFill="1">
      <alignment vertical="center"/>
    </xf>
    <xf numFmtId="176" fontId="4" fillId="0" borderId="0" xfId="1" applyNumberFormat="1" applyFont="1" applyFill="1">
      <alignment vertical="center"/>
    </xf>
    <xf numFmtId="40" fontId="4" fillId="0" borderId="0" xfId="1" applyNumberFormat="1" applyFont="1" applyFill="1">
      <alignment vertical="center"/>
    </xf>
    <xf numFmtId="38" fontId="4" fillId="0" borderId="13" xfId="1" applyFont="1" applyFill="1" applyBorder="1" applyAlignment="1">
      <alignment horizontal="left" vertical="center" wrapText="1"/>
    </xf>
    <xf numFmtId="38" fontId="4" fillId="0" borderId="15" xfId="1" applyFont="1" applyFill="1" applyBorder="1" applyAlignment="1">
      <alignment horizontal="center" vertical="center" shrinkToFit="1"/>
    </xf>
    <xf numFmtId="38" fontId="4" fillId="0" borderId="16" xfId="1" applyFont="1" applyFill="1" applyBorder="1" applyAlignment="1">
      <alignment horizontal="center" vertical="center"/>
    </xf>
    <xf numFmtId="38" fontId="4" fillId="0" borderId="14" xfId="1" applyFont="1" applyFill="1" applyBorder="1" applyAlignment="1">
      <alignment vertical="center" wrapText="1"/>
    </xf>
    <xf numFmtId="176" fontId="4" fillId="0" borderId="16" xfId="1" applyNumberFormat="1" applyFont="1" applyFill="1" applyBorder="1" applyAlignment="1">
      <alignment vertical="center" wrapText="1"/>
    </xf>
    <xf numFmtId="38" fontId="4" fillId="0" borderId="17" xfId="1" applyFont="1" applyFill="1" applyBorder="1" applyAlignment="1">
      <alignment vertical="center" wrapText="1"/>
    </xf>
    <xf numFmtId="177" fontId="4" fillId="0" borderId="7" xfId="1" applyNumberFormat="1" applyFont="1" applyFill="1" applyBorder="1" applyAlignment="1">
      <alignment vertical="center" wrapText="1"/>
    </xf>
    <xf numFmtId="177" fontId="4" fillId="0" borderId="13" xfId="1" applyNumberFormat="1" applyFont="1" applyFill="1" applyBorder="1" applyAlignment="1">
      <alignment vertical="center" wrapText="1"/>
    </xf>
    <xf numFmtId="38" fontId="4" fillId="0" borderId="27" xfId="1" applyFont="1" applyFill="1" applyBorder="1" applyAlignment="1">
      <alignment vertical="center" wrapText="1"/>
    </xf>
    <xf numFmtId="38" fontId="4" fillId="0" borderId="28" xfId="1" applyFont="1" applyFill="1" applyBorder="1" applyAlignment="1">
      <alignment vertical="center" wrapText="1"/>
    </xf>
    <xf numFmtId="178" fontId="4" fillId="0" borderId="28" xfId="2" applyNumberFormat="1" applyFont="1" applyFill="1" applyBorder="1" applyAlignment="1">
      <alignment vertical="center" wrapText="1"/>
    </xf>
    <xf numFmtId="38" fontId="5" fillId="0" borderId="28" xfId="1" applyFont="1" applyFill="1" applyBorder="1" applyAlignment="1">
      <alignment horizontal="right" vertical="center" wrapText="1"/>
    </xf>
    <xf numFmtId="0" fontId="4" fillId="0" borderId="28" xfId="2" applyNumberFormat="1" applyFont="1" applyFill="1" applyBorder="1" applyAlignment="1">
      <alignment vertical="center" wrapText="1"/>
    </xf>
    <xf numFmtId="178" fontId="4" fillId="0" borderId="28" xfId="1" applyNumberFormat="1" applyFont="1" applyFill="1" applyBorder="1" applyAlignment="1">
      <alignment vertical="center" wrapText="1"/>
    </xf>
    <xf numFmtId="0" fontId="5" fillId="0" borderId="28" xfId="1" applyNumberFormat="1" applyFont="1" applyFill="1" applyBorder="1" applyAlignment="1">
      <alignment horizontal="right" vertical="center" wrapText="1"/>
    </xf>
    <xf numFmtId="38" fontId="4" fillId="0" borderId="28" xfId="1" applyFont="1" applyFill="1" applyBorder="1" applyAlignment="1">
      <alignment horizontal="right" vertical="center" wrapText="1"/>
    </xf>
    <xf numFmtId="176" fontId="4" fillId="0" borderId="28" xfId="1" applyNumberFormat="1" applyFont="1" applyFill="1" applyBorder="1" applyAlignment="1">
      <alignment vertical="center" wrapText="1"/>
    </xf>
    <xf numFmtId="177" fontId="4" fillId="0" borderId="2" xfId="1" applyNumberFormat="1" applyFont="1" applyFill="1" applyBorder="1" applyAlignment="1">
      <alignment vertical="center" wrapText="1"/>
    </xf>
    <xf numFmtId="176" fontId="4" fillId="0" borderId="0" xfId="1" applyNumberFormat="1" applyFont="1" applyFill="1" applyBorder="1" applyAlignment="1">
      <alignment vertical="center" shrinkToFit="1"/>
    </xf>
    <xf numFmtId="176" fontId="4" fillId="0" borderId="20" xfId="1" applyNumberFormat="1" applyFont="1" applyFill="1" applyBorder="1" applyAlignment="1">
      <alignment vertical="center" shrinkToFit="1"/>
    </xf>
    <xf numFmtId="38" fontId="5" fillId="0" borderId="28" xfId="1" applyFont="1" applyFill="1" applyBorder="1" applyAlignment="1">
      <alignment vertical="center" shrinkToFit="1"/>
    </xf>
    <xf numFmtId="38" fontId="5" fillId="0" borderId="10" xfId="1" applyFont="1" applyFill="1" applyBorder="1" applyAlignment="1">
      <alignment vertical="center" shrinkToFit="1"/>
    </xf>
    <xf numFmtId="38" fontId="4" fillId="2" borderId="7" xfId="1" applyFont="1" applyFill="1" applyBorder="1" applyAlignment="1">
      <alignment horizontal="left" vertical="center" wrapText="1"/>
    </xf>
    <xf numFmtId="38" fontId="4" fillId="2" borderId="9" xfId="1" applyFont="1" applyFill="1" applyBorder="1" applyAlignment="1">
      <alignment horizontal="center" vertical="center" shrinkToFit="1"/>
    </xf>
    <xf numFmtId="38" fontId="4" fillId="2" borderId="10" xfId="1" applyFont="1" applyFill="1" applyBorder="1" applyAlignment="1">
      <alignment horizontal="center" vertical="center"/>
    </xf>
    <xf numFmtId="38" fontId="4" fillId="2" borderId="8" xfId="1" applyFont="1" applyFill="1" applyBorder="1" applyAlignment="1">
      <alignment vertical="center" wrapText="1"/>
    </xf>
    <xf numFmtId="38" fontId="4" fillId="2" borderId="10" xfId="1" applyFont="1" applyFill="1" applyBorder="1" applyAlignment="1">
      <alignment vertical="center" wrapText="1"/>
    </xf>
    <xf numFmtId="38" fontId="4" fillId="2" borderId="11" xfId="1" applyFont="1" applyFill="1" applyBorder="1" applyAlignment="1">
      <alignment vertical="center" wrapText="1"/>
    </xf>
    <xf numFmtId="38" fontId="4" fillId="2" borderId="28" xfId="1" applyFont="1" applyFill="1" applyBorder="1" applyAlignment="1">
      <alignment vertical="center" wrapText="1"/>
    </xf>
    <xf numFmtId="177" fontId="4" fillId="2" borderId="7" xfId="1" applyNumberFormat="1" applyFont="1" applyFill="1" applyBorder="1" applyAlignment="1">
      <alignment vertical="center" wrapText="1"/>
    </xf>
    <xf numFmtId="38" fontId="4" fillId="2" borderId="0" xfId="1" applyFont="1" applyFill="1">
      <alignment vertical="center"/>
    </xf>
    <xf numFmtId="38" fontId="5" fillId="2" borderId="7" xfId="1" applyFont="1" applyFill="1" applyBorder="1" applyAlignment="1">
      <alignment horizontal="left" vertical="center" wrapText="1"/>
    </xf>
    <xf numFmtId="176" fontId="4" fillId="2" borderId="9" xfId="1" applyNumberFormat="1" applyFont="1" applyFill="1" applyBorder="1" applyAlignment="1">
      <alignment horizontal="center" vertical="center" shrinkToFit="1"/>
    </xf>
    <xf numFmtId="0" fontId="4" fillId="2" borderId="10" xfId="1" applyNumberFormat="1" applyFont="1" applyFill="1" applyBorder="1" applyAlignment="1">
      <alignment vertical="center" wrapText="1"/>
    </xf>
    <xf numFmtId="38" fontId="5" fillId="2" borderId="28" xfId="1" applyFont="1" applyFill="1" applyBorder="1" applyAlignment="1">
      <alignment horizontal="right" vertical="center" wrapText="1"/>
    </xf>
    <xf numFmtId="38" fontId="5" fillId="2" borderId="10" xfId="1" applyFont="1" applyFill="1" applyBorder="1" applyAlignment="1">
      <alignment horizontal="right" vertical="center" wrapText="1"/>
    </xf>
    <xf numFmtId="176" fontId="4" fillId="2" borderId="10" xfId="1" applyNumberFormat="1" applyFont="1" applyFill="1" applyBorder="1" applyAlignment="1">
      <alignment vertical="center" wrapText="1"/>
    </xf>
    <xf numFmtId="38" fontId="4" fillId="2" borderId="28" xfId="1" applyFont="1" applyFill="1" applyBorder="1" applyAlignment="1">
      <alignment horizontal="right" vertical="center" wrapText="1"/>
    </xf>
    <xf numFmtId="38" fontId="4" fillId="2" borderId="10" xfId="1" applyFont="1" applyFill="1" applyBorder="1" applyAlignment="1">
      <alignment horizontal="right" vertical="center" wrapText="1"/>
    </xf>
    <xf numFmtId="40" fontId="4" fillId="2" borderId="7" xfId="1" applyNumberFormat="1" applyFont="1" applyFill="1" applyBorder="1" applyAlignment="1">
      <alignment horizontal="left" vertical="center" wrapText="1"/>
    </xf>
    <xf numFmtId="40" fontId="4" fillId="2" borderId="9" xfId="1" applyNumberFormat="1" applyFont="1" applyFill="1" applyBorder="1" applyAlignment="1">
      <alignment horizontal="center" vertical="center" shrinkToFit="1"/>
    </xf>
    <xf numFmtId="40" fontId="4" fillId="2" borderId="10" xfId="1" applyNumberFormat="1" applyFont="1" applyFill="1" applyBorder="1" applyAlignment="1">
      <alignment horizontal="center" vertical="center"/>
    </xf>
    <xf numFmtId="40" fontId="4" fillId="2" borderId="8" xfId="1" applyNumberFormat="1" applyFont="1" applyFill="1" applyBorder="1" applyAlignment="1">
      <alignment vertical="center" wrapText="1"/>
    </xf>
    <xf numFmtId="176" fontId="4" fillId="2" borderId="11" xfId="1" applyNumberFormat="1" applyFont="1" applyFill="1" applyBorder="1" applyAlignment="1">
      <alignment vertical="center" wrapText="1"/>
    </xf>
    <xf numFmtId="40" fontId="4" fillId="2" borderId="28" xfId="1" applyNumberFormat="1" applyFont="1" applyFill="1" applyBorder="1" applyAlignment="1">
      <alignment vertical="center" wrapText="1"/>
    </xf>
    <xf numFmtId="40" fontId="4" fillId="2" borderId="10" xfId="1" applyNumberFormat="1" applyFont="1" applyFill="1" applyBorder="1" applyAlignment="1">
      <alignment vertical="center" wrapText="1"/>
    </xf>
    <xf numFmtId="40" fontId="4" fillId="2" borderId="0" xfId="1" applyNumberFormat="1" applyFont="1" applyFill="1">
      <alignment vertical="center"/>
    </xf>
    <xf numFmtId="38" fontId="4" fillId="2" borderId="8" xfId="1" applyFont="1" applyFill="1" applyBorder="1" applyAlignment="1">
      <alignment horizontal="centerContinuous" vertical="center"/>
    </xf>
    <xf numFmtId="38" fontId="4" fillId="2" borderId="10" xfId="1" applyFont="1" applyFill="1" applyBorder="1" applyAlignment="1">
      <alignment horizontal="centerContinuous" vertical="center"/>
    </xf>
    <xf numFmtId="176" fontId="4" fillId="2" borderId="7" xfId="1" applyNumberFormat="1" applyFont="1" applyFill="1" applyBorder="1" applyAlignment="1">
      <alignment horizontal="left" vertical="center" wrapText="1"/>
    </xf>
    <xf numFmtId="176" fontId="4" fillId="2" borderId="10" xfId="1" applyNumberFormat="1" applyFont="1" applyFill="1" applyBorder="1" applyAlignment="1">
      <alignment horizontal="center" vertical="center"/>
    </xf>
    <xf numFmtId="176" fontId="4" fillId="2" borderId="8" xfId="1" applyNumberFormat="1" applyFont="1" applyFill="1" applyBorder="1" applyAlignment="1">
      <alignment vertical="center" wrapText="1"/>
    </xf>
    <xf numFmtId="38" fontId="6" fillId="2" borderId="11" xfId="1" applyFont="1" applyFill="1" applyBorder="1" applyAlignment="1">
      <alignment vertical="center" wrapText="1"/>
    </xf>
    <xf numFmtId="176" fontId="4" fillId="2" borderId="28" xfId="1" applyNumberFormat="1" applyFont="1" applyFill="1" applyBorder="1" applyAlignment="1">
      <alignment vertical="center" wrapText="1"/>
    </xf>
    <xf numFmtId="177" fontId="4" fillId="0" borderId="7" xfId="1" applyNumberFormat="1" applyFont="1" applyFill="1" applyBorder="1" applyAlignment="1">
      <alignment horizontal="right" vertical="center" wrapText="1"/>
    </xf>
    <xf numFmtId="177" fontId="4" fillId="2" borderId="7" xfId="1" applyNumberFormat="1" applyFont="1" applyFill="1" applyBorder="1" applyAlignment="1">
      <alignment horizontal="right" vertical="center" wrapText="1"/>
    </xf>
    <xf numFmtId="38" fontId="4" fillId="0" borderId="18" xfId="1" applyFont="1" applyFill="1" applyBorder="1" applyAlignment="1">
      <alignment horizontal="left" wrapText="1"/>
    </xf>
    <xf numFmtId="38" fontId="4" fillId="0" borderId="18" xfId="1" applyFont="1" applyFill="1" applyBorder="1" applyAlignment="1">
      <alignment vertical="center"/>
    </xf>
    <xf numFmtId="38" fontId="4" fillId="0" borderId="1" xfId="1" applyFont="1" applyFill="1" applyBorder="1" applyAlignment="1">
      <alignment horizontal="centerContinuous" vertical="center" wrapText="1"/>
    </xf>
    <xf numFmtId="38" fontId="4" fillId="0" borderId="19" xfId="1" applyFont="1" applyFill="1" applyBorder="1" applyAlignment="1">
      <alignment horizontal="centerContinuous" vertical="center" wrapText="1"/>
    </xf>
    <xf numFmtId="38" fontId="4" fillId="0" borderId="0" xfId="1" applyFont="1" applyFill="1" applyBorder="1" applyAlignment="1">
      <alignment horizontal="center" vertical="center" wrapText="1"/>
    </xf>
    <xf numFmtId="38" fontId="4" fillId="0" borderId="30" xfId="1" applyFont="1" applyFill="1" applyBorder="1" applyAlignment="1">
      <alignment horizontal="centerContinuous" vertical="center" wrapText="1"/>
    </xf>
    <xf numFmtId="38" fontId="4" fillId="0" borderId="21" xfId="1" applyFont="1" applyFill="1" applyBorder="1" applyAlignment="1">
      <alignment horizontal="center" vertical="center" wrapText="1"/>
    </xf>
    <xf numFmtId="38" fontId="7" fillId="0" borderId="25" xfId="1" applyFont="1" applyFill="1" applyBorder="1" applyAlignment="1">
      <alignment horizontal="center" vertical="center" wrapText="1"/>
    </xf>
    <xf numFmtId="38" fontId="4" fillId="0" borderId="32" xfId="1" applyFont="1" applyFill="1" applyBorder="1" applyAlignment="1">
      <alignment horizontal="center" vertical="center" wrapText="1"/>
    </xf>
    <xf numFmtId="38" fontId="5" fillId="0" borderId="12" xfId="1" applyFont="1" applyFill="1" applyBorder="1" applyAlignment="1">
      <alignment horizontal="left" vertical="center" wrapText="1"/>
    </xf>
    <xf numFmtId="38" fontId="5" fillId="0" borderId="7" xfId="1" applyFont="1" applyFill="1" applyBorder="1" applyAlignment="1">
      <alignment horizontal="left" vertical="center" wrapText="1"/>
    </xf>
    <xf numFmtId="40" fontId="4" fillId="0" borderId="10" xfId="1" applyNumberFormat="1" applyFont="1" applyFill="1" applyBorder="1" applyAlignment="1">
      <alignment vertical="center" wrapText="1"/>
    </xf>
    <xf numFmtId="178" fontId="4" fillId="0" borderId="16" xfId="2" applyNumberFormat="1" applyFont="1" applyFill="1" applyBorder="1" applyAlignment="1">
      <alignment vertical="center" wrapText="1"/>
    </xf>
    <xf numFmtId="176" fontId="4" fillId="0" borderId="29" xfId="1" applyNumberFormat="1" applyFont="1" applyFill="1" applyBorder="1" applyAlignment="1">
      <alignment vertical="center" shrinkToFit="1"/>
    </xf>
    <xf numFmtId="176" fontId="4" fillId="0" borderId="16" xfId="1" applyNumberFormat="1" applyFont="1" applyFill="1" applyBorder="1" applyAlignment="1">
      <alignment vertical="center" shrinkToFit="1"/>
    </xf>
    <xf numFmtId="38" fontId="5" fillId="0" borderId="13" xfId="1" applyFont="1" applyFill="1" applyBorder="1" applyAlignment="1">
      <alignment vertical="center" wrapText="1"/>
    </xf>
    <xf numFmtId="38" fontId="4" fillId="0" borderId="21" xfId="1" applyFont="1" applyFill="1" applyBorder="1" applyAlignment="1">
      <alignment horizontal="center" vertical="center"/>
    </xf>
    <xf numFmtId="38" fontId="4" fillId="0" borderId="32" xfId="1" applyFont="1" applyFill="1" applyBorder="1" applyAlignment="1">
      <alignment horizontal="center" vertical="center"/>
    </xf>
    <xf numFmtId="38" fontId="4" fillId="0" borderId="23"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2"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31"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32" xfId="1" applyFont="1" applyFill="1" applyBorder="1" applyAlignment="1">
      <alignment horizontal="center" vertical="center" wrapText="1"/>
    </xf>
    <xf numFmtId="38" fontId="4" fillId="0" borderId="22" xfId="1" applyFont="1" applyFill="1" applyBorder="1" applyAlignment="1">
      <alignment horizontal="center" vertical="center" shrinkToFit="1"/>
    </xf>
    <xf numFmtId="38" fontId="4" fillId="0" borderId="24" xfId="1" applyFont="1" applyFill="1" applyBorder="1" applyAlignment="1">
      <alignment horizontal="center" vertical="center" shrinkToFit="1"/>
    </xf>
    <xf numFmtId="38" fontId="4" fillId="0" borderId="23" xfId="1" applyFont="1" applyFill="1" applyBorder="1" applyAlignment="1">
      <alignment horizontal="center" vertical="center"/>
    </xf>
    <xf numFmtId="38" fontId="4" fillId="0" borderId="25" xfId="1" applyFont="1" applyFill="1" applyBorder="1" applyAlignment="1">
      <alignment horizontal="center" vertical="center"/>
    </xf>
  </cellXfs>
  <cellStyles count="5">
    <cellStyle name="パーセント" xfId="2" builtinId="5"/>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248461</xdr:colOff>
      <xdr:row>0</xdr:row>
      <xdr:rowOff>212912</xdr:rowOff>
    </xdr:from>
    <xdr:to>
      <xdr:col>12</xdr:col>
      <xdr:colOff>578068</xdr:colOff>
      <xdr:row>0</xdr:row>
      <xdr:rowOff>335017</xdr:rowOff>
    </xdr:to>
    <xdr:sp macro="" textlink="">
      <xdr:nvSpPr>
        <xdr:cNvPr id="2" name="四角形: 角を丸くする 1">
          <a:extLst>
            <a:ext uri="{FF2B5EF4-FFF2-40B4-BE49-F238E27FC236}">
              <a16:creationId xmlns:a16="http://schemas.microsoft.com/office/drawing/2014/main" xmlns="" id="{E3AA3A81-E366-4F67-81CF-431928A337FD}"/>
            </a:ext>
          </a:extLst>
        </xdr:cNvPr>
        <xdr:cNvSpPr/>
      </xdr:nvSpPr>
      <xdr:spPr>
        <a:xfrm>
          <a:off x="10725961" y="212912"/>
          <a:ext cx="329607" cy="12210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view="pageBreakPreview" zoomScale="85" zoomScaleNormal="100" zoomScaleSheetLayoutView="85" workbookViewId="0">
      <pane xSplit="3" ySplit="3" topLeftCell="D4" activePane="bottomRight" state="frozen"/>
      <selection activeCell="B1" sqref="B1"/>
      <selection pane="topRight" activeCell="F1" sqref="F1"/>
      <selection pane="bottomLeft" activeCell="B4" sqref="B4"/>
      <selection pane="bottomRight" activeCell="A8" sqref="A8"/>
    </sheetView>
  </sheetViews>
  <sheetFormatPr defaultRowHeight="27" customHeight="1" x14ac:dyDescent="0.15"/>
  <cols>
    <col min="1" max="1" width="49.125" style="15" customWidth="1"/>
    <col min="2" max="2" width="6.75" style="1" customWidth="1"/>
    <col min="3" max="3" width="6.5" style="1" customWidth="1"/>
    <col min="4" max="4" width="9" style="16" customWidth="1"/>
    <col min="5" max="5" width="9.25" style="16" customWidth="1"/>
    <col min="6" max="6" width="8.875" style="19" customWidth="1"/>
    <col min="7" max="7" width="9.625" style="19" customWidth="1"/>
    <col min="8" max="8" width="8.625" style="16" customWidth="1"/>
    <col min="9" max="9" width="10.375" style="16" customWidth="1"/>
    <col min="10" max="10" width="9.375" style="16" customWidth="1"/>
    <col min="11" max="11" width="8.5" style="16" customWidth="1"/>
    <col min="12" max="12" width="1.5" style="43" customWidth="1"/>
    <col min="13" max="13" width="60.125" style="4" customWidth="1"/>
    <col min="14" max="16384" width="9" style="4"/>
  </cols>
  <sheetData>
    <row r="1" spans="1:13" s="25" customFormat="1" ht="27.75" customHeight="1" x14ac:dyDescent="0.15">
      <c r="A1" s="104"/>
      <c r="D1" s="105" t="s">
        <v>177</v>
      </c>
      <c r="E1" s="105"/>
      <c r="F1" s="105" t="s">
        <v>186</v>
      </c>
      <c r="G1" s="105"/>
      <c r="H1" s="105" t="s">
        <v>178</v>
      </c>
      <c r="I1" s="105"/>
      <c r="J1" s="106"/>
      <c r="K1" s="107"/>
      <c r="M1" s="103" t="s">
        <v>185</v>
      </c>
    </row>
    <row r="2" spans="1:13" s="25" customFormat="1" ht="6" customHeight="1" x14ac:dyDescent="0.15">
      <c r="A2" s="119" t="s">
        <v>0</v>
      </c>
      <c r="B2" s="129" t="s">
        <v>2</v>
      </c>
      <c r="C2" s="131" t="s">
        <v>1</v>
      </c>
      <c r="D2" s="123" t="s">
        <v>3</v>
      </c>
      <c r="E2" s="121" t="s">
        <v>4</v>
      </c>
      <c r="F2" s="123" t="s">
        <v>5</v>
      </c>
      <c r="G2" s="121" t="s">
        <v>4</v>
      </c>
      <c r="H2" s="123" t="s">
        <v>3</v>
      </c>
      <c r="I2" s="125" t="s">
        <v>4</v>
      </c>
      <c r="J2" s="108"/>
      <c r="K2" s="127" t="s">
        <v>179</v>
      </c>
      <c r="M2" s="109"/>
    </row>
    <row r="3" spans="1:13" s="42" customFormat="1" ht="27" customHeight="1" x14ac:dyDescent="0.15">
      <c r="A3" s="120"/>
      <c r="B3" s="130"/>
      <c r="C3" s="132"/>
      <c r="D3" s="124"/>
      <c r="E3" s="122"/>
      <c r="F3" s="124"/>
      <c r="G3" s="122"/>
      <c r="H3" s="124"/>
      <c r="I3" s="126"/>
      <c r="J3" s="110" t="s">
        <v>180</v>
      </c>
      <c r="K3" s="128"/>
      <c r="M3" s="111" t="s">
        <v>176</v>
      </c>
    </row>
    <row r="4" spans="1:13" s="43" customFormat="1" ht="29.25" customHeight="1" x14ac:dyDescent="0.15">
      <c r="A4" s="2" t="s">
        <v>6</v>
      </c>
      <c r="B4" s="37" t="s">
        <v>8</v>
      </c>
      <c r="C4" s="26" t="s">
        <v>7</v>
      </c>
      <c r="D4" s="3" t="s">
        <v>104</v>
      </c>
      <c r="E4" s="23">
        <v>122685</v>
      </c>
      <c r="F4" s="24" t="s">
        <v>157</v>
      </c>
      <c r="G4" s="23">
        <v>191635</v>
      </c>
      <c r="H4" s="3" t="s">
        <v>80</v>
      </c>
      <c r="I4" s="55">
        <v>130000</v>
      </c>
      <c r="J4" s="23"/>
      <c r="K4" s="64">
        <f>G4/I4</f>
        <v>1.4741153846153847</v>
      </c>
      <c r="M4" s="112" t="s">
        <v>142</v>
      </c>
    </row>
    <row r="5" spans="1:13" s="43" customFormat="1" ht="29.25" customHeight="1" x14ac:dyDescent="0.15">
      <c r="A5" s="5" t="s">
        <v>9</v>
      </c>
      <c r="B5" s="38" t="s">
        <v>8</v>
      </c>
      <c r="C5" s="27" t="s">
        <v>7</v>
      </c>
      <c r="D5" s="6" t="s">
        <v>55</v>
      </c>
      <c r="E5" s="21">
        <v>70841</v>
      </c>
      <c r="F5" s="22" t="s">
        <v>57</v>
      </c>
      <c r="G5" s="21">
        <v>75471</v>
      </c>
      <c r="H5" s="6" t="s">
        <v>80</v>
      </c>
      <c r="I5" s="56">
        <v>73293</v>
      </c>
      <c r="J5" s="21"/>
      <c r="K5" s="53">
        <f>G5/I5</f>
        <v>1.0297163439891941</v>
      </c>
      <c r="M5" s="113" t="s">
        <v>139</v>
      </c>
    </row>
    <row r="6" spans="1:13" s="43" customFormat="1" ht="29.25" customHeight="1" x14ac:dyDescent="0.15">
      <c r="A6" s="5" t="s">
        <v>10</v>
      </c>
      <c r="B6" s="38" t="s">
        <v>8</v>
      </c>
      <c r="C6" s="27" t="s">
        <v>7</v>
      </c>
      <c r="D6" s="6" t="s">
        <v>55</v>
      </c>
      <c r="E6" s="21">
        <v>1328</v>
      </c>
      <c r="F6" s="22" t="s">
        <v>57</v>
      </c>
      <c r="G6" s="21">
        <v>1363</v>
      </c>
      <c r="H6" s="6" t="s">
        <v>80</v>
      </c>
      <c r="I6" s="56">
        <v>1409</v>
      </c>
      <c r="J6" s="21"/>
      <c r="K6" s="53">
        <f>G6/I6</f>
        <v>0.9673527324343506</v>
      </c>
      <c r="M6" s="113" t="s">
        <v>140</v>
      </c>
    </row>
    <row r="7" spans="1:13" s="43" customFormat="1" ht="29.25" customHeight="1" x14ac:dyDescent="0.15">
      <c r="A7" s="5" t="s">
        <v>11</v>
      </c>
      <c r="B7" s="38" t="s">
        <v>8</v>
      </c>
      <c r="C7" s="27" t="s">
        <v>12</v>
      </c>
      <c r="D7" s="6" t="s">
        <v>52</v>
      </c>
      <c r="E7" s="21">
        <v>31459</v>
      </c>
      <c r="F7" s="22" t="s">
        <v>56</v>
      </c>
      <c r="G7" s="21">
        <v>24669</v>
      </c>
      <c r="H7" s="6" t="s">
        <v>80</v>
      </c>
      <c r="I7" s="56">
        <v>35812</v>
      </c>
      <c r="J7" s="21"/>
      <c r="K7" s="53">
        <f>G7/I7</f>
        <v>0.68884731374958119</v>
      </c>
      <c r="M7" s="113" t="s">
        <v>141</v>
      </c>
    </row>
    <row r="8" spans="1:13" s="43" customFormat="1" ht="29.25" customHeight="1" x14ac:dyDescent="0.15">
      <c r="A8" s="5" t="s">
        <v>13</v>
      </c>
      <c r="B8" s="38" t="s">
        <v>8</v>
      </c>
      <c r="C8" s="27" t="s">
        <v>14</v>
      </c>
      <c r="D8" s="6" t="s">
        <v>55</v>
      </c>
      <c r="E8" s="21">
        <v>1315596</v>
      </c>
      <c r="F8" s="22" t="s">
        <v>133</v>
      </c>
      <c r="G8" s="21">
        <v>1589425</v>
      </c>
      <c r="H8" s="6" t="s">
        <v>80</v>
      </c>
      <c r="I8" s="56">
        <v>1368220</v>
      </c>
      <c r="J8" s="21"/>
      <c r="K8" s="53">
        <f>G8/I8</f>
        <v>1.1616735612693865</v>
      </c>
      <c r="M8" s="113" t="s">
        <v>134</v>
      </c>
    </row>
    <row r="9" spans="1:13" s="77" customFormat="1" ht="29.25" customHeight="1" x14ac:dyDescent="0.15">
      <c r="A9" s="69" t="s">
        <v>15</v>
      </c>
      <c r="B9" s="70" t="s">
        <v>17</v>
      </c>
      <c r="C9" s="71" t="s">
        <v>16</v>
      </c>
      <c r="D9" s="72" t="s">
        <v>53</v>
      </c>
      <c r="E9" s="73">
        <v>153</v>
      </c>
      <c r="F9" s="74" t="s">
        <v>58</v>
      </c>
      <c r="G9" s="73">
        <v>67</v>
      </c>
      <c r="H9" s="72" t="s">
        <v>81</v>
      </c>
      <c r="I9" s="75">
        <v>199</v>
      </c>
      <c r="J9" s="73"/>
      <c r="K9" s="76">
        <f>G9/I9</f>
        <v>0.33668341708542715</v>
      </c>
      <c r="L9" s="43"/>
      <c r="M9" s="78" t="s">
        <v>137</v>
      </c>
    </row>
    <row r="10" spans="1:13" s="43" customFormat="1" ht="47.25" customHeight="1" x14ac:dyDescent="0.15">
      <c r="A10" s="5" t="s">
        <v>60</v>
      </c>
      <c r="B10" s="38" t="s">
        <v>78</v>
      </c>
      <c r="C10" s="27" t="s">
        <v>18</v>
      </c>
      <c r="D10" s="6" t="s">
        <v>53</v>
      </c>
      <c r="E10" s="21">
        <v>797</v>
      </c>
      <c r="F10" s="22" t="s">
        <v>58</v>
      </c>
      <c r="G10" s="21">
        <v>2124</v>
      </c>
      <c r="H10" s="6" t="s">
        <v>81</v>
      </c>
      <c r="I10" s="56">
        <v>2300</v>
      </c>
      <c r="J10" s="21"/>
      <c r="K10" s="53">
        <f>G10/I10</f>
        <v>0.92347826086956519</v>
      </c>
      <c r="M10" s="113" t="s">
        <v>160</v>
      </c>
    </row>
    <row r="11" spans="1:13" s="77" customFormat="1" ht="29.25" customHeight="1" x14ac:dyDescent="0.15">
      <c r="A11" s="69" t="s">
        <v>111</v>
      </c>
      <c r="B11" s="70" t="s">
        <v>78</v>
      </c>
      <c r="C11" s="71" t="s">
        <v>18</v>
      </c>
      <c r="D11" s="72" t="s">
        <v>53</v>
      </c>
      <c r="E11" s="73">
        <v>72</v>
      </c>
      <c r="F11" s="74" t="s">
        <v>159</v>
      </c>
      <c r="G11" s="73">
        <v>50</v>
      </c>
      <c r="H11" s="72" t="s">
        <v>107</v>
      </c>
      <c r="I11" s="75">
        <v>335</v>
      </c>
      <c r="J11" s="73">
        <f>I11/5</f>
        <v>67</v>
      </c>
      <c r="K11" s="76">
        <f>G11/J11</f>
        <v>0.74626865671641796</v>
      </c>
      <c r="L11" s="43"/>
      <c r="M11" s="78" t="s">
        <v>161</v>
      </c>
    </row>
    <row r="12" spans="1:13" s="43" customFormat="1" ht="29.25" customHeight="1" x14ac:dyDescent="0.15">
      <c r="A12" s="5" t="s">
        <v>21</v>
      </c>
      <c r="B12" s="38" t="s">
        <v>51</v>
      </c>
      <c r="C12" s="27" t="s">
        <v>22</v>
      </c>
      <c r="D12" s="6" t="s">
        <v>53</v>
      </c>
      <c r="E12" s="21">
        <v>32</v>
      </c>
      <c r="F12" s="22" t="s">
        <v>58</v>
      </c>
      <c r="G12" s="21">
        <v>27</v>
      </c>
      <c r="H12" s="6" t="s">
        <v>81</v>
      </c>
      <c r="I12" s="56">
        <v>30</v>
      </c>
      <c r="J12" s="21"/>
      <c r="K12" s="53">
        <f>G12/I12</f>
        <v>0.9</v>
      </c>
      <c r="M12" s="113" t="s">
        <v>135</v>
      </c>
    </row>
    <row r="13" spans="1:13" s="77" customFormat="1" ht="51.75" customHeight="1" x14ac:dyDescent="0.15">
      <c r="A13" s="69" t="s">
        <v>24</v>
      </c>
      <c r="B13" s="70" t="s">
        <v>17</v>
      </c>
      <c r="C13" s="71" t="s">
        <v>19</v>
      </c>
      <c r="D13" s="72" t="s">
        <v>53</v>
      </c>
      <c r="E13" s="73">
        <v>1353</v>
      </c>
      <c r="F13" s="74" t="s">
        <v>58</v>
      </c>
      <c r="G13" s="73">
        <v>1644</v>
      </c>
      <c r="H13" s="72" t="s">
        <v>107</v>
      </c>
      <c r="I13" s="75">
        <v>9200</v>
      </c>
      <c r="J13" s="73">
        <f>I13/5</f>
        <v>1840</v>
      </c>
      <c r="K13" s="76">
        <f>G13/J13</f>
        <v>0.89347826086956517</v>
      </c>
      <c r="L13" s="43"/>
      <c r="M13" s="78" t="s">
        <v>126</v>
      </c>
    </row>
    <row r="14" spans="1:13" s="77" customFormat="1" ht="33.75" customHeight="1" x14ac:dyDescent="0.15">
      <c r="A14" s="69" t="s">
        <v>25</v>
      </c>
      <c r="B14" s="70" t="s">
        <v>17</v>
      </c>
      <c r="C14" s="71" t="s">
        <v>18</v>
      </c>
      <c r="D14" s="72" t="s">
        <v>105</v>
      </c>
      <c r="E14" s="73">
        <v>50</v>
      </c>
      <c r="F14" s="74" t="s">
        <v>58</v>
      </c>
      <c r="G14" s="73">
        <v>32</v>
      </c>
      <c r="H14" s="72" t="s">
        <v>81</v>
      </c>
      <c r="I14" s="75">
        <v>65</v>
      </c>
      <c r="J14" s="73"/>
      <c r="K14" s="76">
        <f>G14/I14</f>
        <v>0.49230769230769234</v>
      </c>
      <c r="L14" s="43"/>
      <c r="M14" s="78" t="s">
        <v>123</v>
      </c>
    </row>
    <row r="15" spans="1:13" s="77" customFormat="1" ht="29.25" customHeight="1" x14ac:dyDescent="0.15">
      <c r="A15" s="69" t="s">
        <v>61</v>
      </c>
      <c r="B15" s="70" t="s">
        <v>17</v>
      </c>
      <c r="C15" s="71" t="s">
        <v>16</v>
      </c>
      <c r="D15" s="72" t="s">
        <v>53</v>
      </c>
      <c r="E15" s="73">
        <v>153</v>
      </c>
      <c r="F15" s="74" t="s">
        <v>58</v>
      </c>
      <c r="G15" s="73">
        <v>67</v>
      </c>
      <c r="H15" s="72" t="s">
        <v>81</v>
      </c>
      <c r="I15" s="75">
        <v>199</v>
      </c>
      <c r="J15" s="73"/>
      <c r="K15" s="76">
        <f>G15/I15</f>
        <v>0.33668341708542715</v>
      </c>
      <c r="L15" s="43"/>
      <c r="M15" s="78" t="s">
        <v>137</v>
      </c>
    </row>
    <row r="16" spans="1:13" s="77" customFormat="1" ht="48" customHeight="1" x14ac:dyDescent="0.15">
      <c r="A16" s="69" t="s">
        <v>62</v>
      </c>
      <c r="B16" s="70" t="s">
        <v>78</v>
      </c>
      <c r="C16" s="71" t="s">
        <v>76</v>
      </c>
      <c r="D16" s="72" t="s">
        <v>53</v>
      </c>
      <c r="E16" s="73">
        <v>73</v>
      </c>
      <c r="F16" s="74" t="s">
        <v>58</v>
      </c>
      <c r="G16" s="73">
        <v>100</v>
      </c>
      <c r="H16" s="72" t="s">
        <v>81</v>
      </c>
      <c r="I16" s="75">
        <v>150</v>
      </c>
      <c r="J16" s="73"/>
      <c r="K16" s="76">
        <f>G16/I16</f>
        <v>0.66666666666666663</v>
      </c>
      <c r="L16" s="43"/>
      <c r="M16" s="78" t="s">
        <v>162</v>
      </c>
    </row>
    <row r="17" spans="1:13" s="77" customFormat="1" ht="47.25" customHeight="1" x14ac:dyDescent="0.15">
      <c r="A17" s="69" t="s">
        <v>63</v>
      </c>
      <c r="B17" s="70" t="s">
        <v>78</v>
      </c>
      <c r="C17" s="71" t="s">
        <v>19</v>
      </c>
      <c r="D17" s="72" t="s">
        <v>53</v>
      </c>
      <c r="E17" s="73">
        <v>11</v>
      </c>
      <c r="F17" s="74" t="s">
        <v>58</v>
      </c>
      <c r="G17" s="73">
        <v>9</v>
      </c>
      <c r="H17" s="72" t="s">
        <v>107</v>
      </c>
      <c r="I17" s="75">
        <v>50</v>
      </c>
      <c r="J17" s="73">
        <f>I17/5</f>
        <v>10</v>
      </c>
      <c r="K17" s="76">
        <f>G17/J17</f>
        <v>0.9</v>
      </c>
      <c r="L17" s="43"/>
      <c r="M17" s="78" t="s">
        <v>163</v>
      </c>
    </row>
    <row r="18" spans="1:13" s="77" customFormat="1" ht="29.25" customHeight="1" x14ac:dyDescent="0.15">
      <c r="A18" s="69" t="s">
        <v>20</v>
      </c>
      <c r="B18" s="70" t="s">
        <v>17</v>
      </c>
      <c r="C18" s="71" t="s">
        <v>18</v>
      </c>
      <c r="D18" s="72" t="s">
        <v>106</v>
      </c>
      <c r="E18" s="73">
        <v>36</v>
      </c>
      <c r="F18" s="74" t="s">
        <v>58</v>
      </c>
      <c r="G18" s="73">
        <v>5</v>
      </c>
      <c r="H18" s="72" t="s">
        <v>107</v>
      </c>
      <c r="I18" s="75">
        <v>35</v>
      </c>
      <c r="J18" s="73">
        <f>I18/5</f>
        <v>7</v>
      </c>
      <c r="K18" s="76">
        <f>G18/J18</f>
        <v>0.7142857142857143</v>
      </c>
      <c r="L18" s="43"/>
      <c r="M18" s="78" t="s">
        <v>136</v>
      </c>
    </row>
    <row r="19" spans="1:13" s="77" customFormat="1" ht="29.25" customHeight="1" x14ac:dyDescent="0.15">
      <c r="A19" s="69" t="s">
        <v>26</v>
      </c>
      <c r="B19" s="70" t="s">
        <v>17</v>
      </c>
      <c r="C19" s="71" t="s">
        <v>19</v>
      </c>
      <c r="D19" s="72" t="s">
        <v>53</v>
      </c>
      <c r="E19" s="73">
        <v>9</v>
      </c>
      <c r="F19" s="74" t="s">
        <v>58</v>
      </c>
      <c r="G19" s="73">
        <v>3</v>
      </c>
      <c r="H19" s="72" t="s">
        <v>107</v>
      </c>
      <c r="I19" s="75">
        <v>25</v>
      </c>
      <c r="J19" s="73">
        <f>I19/5</f>
        <v>5</v>
      </c>
      <c r="K19" s="76">
        <f>G19/J19</f>
        <v>0.6</v>
      </c>
      <c r="L19" s="43"/>
      <c r="M19" s="78" t="s">
        <v>164</v>
      </c>
    </row>
    <row r="20" spans="1:13" s="44" customFormat="1" ht="29.25" customHeight="1" x14ac:dyDescent="0.15">
      <c r="A20" s="10" t="s">
        <v>46</v>
      </c>
      <c r="B20" s="14" t="s">
        <v>33</v>
      </c>
      <c r="C20" s="28" t="s">
        <v>29</v>
      </c>
      <c r="D20" s="11" t="s">
        <v>53</v>
      </c>
      <c r="E20" s="34">
        <v>75</v>
      </c>
      <c r="F20" s="11" t="s">
        <v>119</v>
      </c>
      <c r="G20" s="31">
        <v>87.5</v>
      </c>
      <c r="H20" s="11" t="s">
        <v>82</v>
      </c>
      <c r="I20" s="57">
        <v>80</v>
      </c>
      <c r="J20" s="34"/>
      <c r="K20" s="53">
        <f>G20/I20</f>
        <v>1.09375</v>
      </c>
      <c r="M20" s="113" t="s">
        <v>121</v>
      </c>
    </row>
    <row r="21" spans="1:13" s="43" customFormat="1" ht="29.25" customHeight="1" x14ac:dyDescent="0.15">
      <c r="A21" s="5" t="s">
        <v>114</v>
      </c>
      <c r="B21" s="38" t="s">
        <v>47</v>
      </c>
      <c r="C21" s="27" t="s">
        <v>19</v>
      </c>
      <c r="D21" s="6" t="s">
        <v>75</v>
      </c>
      <c r="E21" s="9">
        <v>1237.2</v>
      </c>
      <c r="F21" s="22" t="s">
        <v>165</v>
      </c>
      <c r="G21" s="9">
        <v>1473.6</v>
      </c>
      <c r="H21" s="6" t="s">
        <v>83</v>
      </c>
      <c r="I21" s="58" t="s">
        <v>86</v>
      </c>
      <c r="J21" s="35"/>
      <c r="K21" s="101" t="s">
        <v>183</v>
      </c>
      <c r="M21" s="113" t="s">
        <v>166</v>
      </c>
    </row>
    <row r="22" spans="1:13" s="44" customFormat="1" ht="29.25" customHeight="1" x14ac:dyDescent="0.15">
      <c r="A22" s="10" t="s">
        <v>174</v>
      </c>
      <c r="B22" s="14" t="s">
        <v>101</v>
      </c>
      <c r="C22" s="28" t="s">
        <v>41</v>
      </c>
      <c r="D22" s="11" t="s">
        <v>85</v>
      </c>
      <c r="E22" s="31">
        <v>59.4</v>
      </c>
      <c r="F22" s="18" t="s">
        <v>118</v>
      </c>
      <c r="G22" s="31">
        <v>59.6</v>
      </c>
      <c r="H22" s="11" t="s">
        <v>84</v>
      </c>
      <c r="I22" s="57">
        <v>63</v>
      </c>
      <c r="J22" s="34"/>
      <c r="K22" s="53">
        <f>G22/I22</f>
        <v>0.946031746031746</v>
      </c>
      <c r="M22" s="113" t="s">
        <v>172</v>
      </c>
    </row>
    <row r="23" spans="1:13" s="77" customFormat="1" ht="48" customHeight="1" x14ac:dyDescent="0.15">
      <c r="A23" s="69" t="s">
        <v>42</v>
      </c>
      <c r="B23" s="79" t="s">
        <v>17</v>
      </c>
      <c r="C23" s="71" t="s">
        <v>19</v>
      </c>
      <c r="D23" s="72" t="s">
        <v>53</v>
      </c>
      <c r="E23" s="73">
        <v>336</v>
      </c>
      <c r="F23" s="74" t="s">
        <v>58</v>
      </c>
      <c r="G23" s="73">
        <v>246</v>
      </c>
      <c r="H23" s="72" t="s">
        <v>81</v>
      </c>
      <c r="I23" s="75">
        <v>340</v>
      </c>
      <c r="J23" s="73"/>
      <c r="K23" s="76">
        <f>G23/I23</f>
        <v>0.72352941176470587</v>
      </c>
      <c r="L23" s="43"/>
      <c r="M23" s="78" t="s">
        <v>173</v>
      </c>
    </row>
    <row r="24" spans="1:13" s="77" customFormat="1" ht="48" customHeight="1" x14ac:dyDescent="0.15">
      <c r="A24" s="69" t="s">
        <v>43</v>
      </c>
      <c r="B24" s="79" t="s">
        <v>17</v>
      </c>
      <c r="C24" s="71" t="s">
        <v>19</v>
      </c>
      <c r="D24" s="72" t="s">
        <v>53</v>
      </c>
      <c r="E24" s="80">
        <v>80</v>
      </c>
      <c r="F24" s="74" t="s">
        <v>120</v>
      </c>
      <c r="G24" s="73">
        <v>49</v>
      </c>
      <c r="H24" s="72" t="s">
        <v>81</v>
      </c>
      <c r="I24" s="75">
        <v>80</v>
      </c>
      <c r="J24" s="73"/>
      <c r="K24" s="76">
        <f>G24/I24</f>
        <v>0.61250000000000004</v>
      </c>
      <c r="L24" s="43"/>
      <c r="M24" s="78" t="s">
        <v>122</v>
      </c>
    </row>
    <row r="25" spans="1:13" s="45" customFormat="1" ht="29.25" customHeight="1" x14ac:dyDescent="0.15">
      <c r="A25" s="7" t="s">
        <v>28</v>
      </c>
      <c r="B25" s="39" t="s">
        <v>17</v>
      </c>
      <c r="C25" s="29" t="s">
        <v>29</v>
      </c>
      <c r="D25" s="8" t="s">
        <v>53</v>
      </c>
      <c r="E25" s="32">
        <v>99.1</v>
      </c>
      <c r="F25" s="17" t="s">
        <v>58</v>
      </c>
      <c r="G25" s="32">
        <v>99.1</v>
      </c>
      <c r="H25" s="8" t="s">
        <v>81</v>
      </c>
      <c r="I25" s="59">
        <v>100</v>
      </c>
      <c r="J25" s="31"/>
      <c r="K25" s="53">
        <f>G25/I25</f>
        <v>0.99099999999999999</v>
      </c>
      <c r="M25" s="113" t="s">
        <v>167</v>
      </c>
    </row>
    <row r="26" spans="1:13" s="77" customFormat="1" ht="29.25" customHeight="1" x14ac:dyDescent="0.15">
      <c r="A26" s="69" t="s">
        <v>30</v>
      </c>
      <c r="B26" s="70" t="s">
        <v>17</v>
      </c>
      <c r="C26" s="71" t="s">
        <v>19</v>
      </c>
      <c r="D26" s="72" t="s">
        <v>53</v>
      </c>
      <c r="E26" s="73">
        <v>55152</v>
      </c>
      <c r="F26" s="74" t="s">
        <v>129</v>
      </c>
      <c r="G26" s="73">
        <v>24425</v>
      </c>
      <c r="H26" s="72" t="s">
        <v>81</v>
      </c>
      <c r="I26" s="81" t="s">
        <v>31</v>
      </c>
      <c r="J26" s="82"/>
      <c r="K26" s="102" t="s">
        <v>181</v>
      </c>
      <c r="L26" s="43"/>
      <c r="M26" s="78" t="s">
        <v>130</v>
      </c>
    </row>
    <row r="27" spans="1:13" s="45" customFormat="1" ht="29.25" customHeight="1" x14ac:dyDescent="0.15">
      <c r="A27" s="7" t="s">
        <v>32</v>
      </c>
      <c r="B27" s="39" t="s">
        <v>17</v>
      </c>
      <c r="C27" s="29" t="s">
        <v>29</v>
      </c>
      <c r="D27" s="8" t="s">
        <v>53</v>
      </c>
      <c r="E27" s="32">
        <v>96.7</v>
      </c>
      <c r="F27" s="17" t="s">
        <v>58</v>
      </c>
      <c r="G27" s="32">
        <v>96.9</v>
      </c>
      <c r="H27" s="8" t="s">
        <v>81</v>
      </c>
      <c r="I27" s="60">
        <v>97</v>
      </c>
      <c r="J27" s="41"/>
      <c r="K27" s="53">
        <f>G27/I27</f>
        <v>0.99896907216494846</v>
      </c>
      <c r="M27" s="113" t="s">
        <v>168</v>
      </c>
    </row>
    <row r="28" spans="1:13" s="43" customFormat="1" ht="29.25" customHeight="1" x14ac:dyDescent="0.15">
      <c r="A28" s="5" t="s">
        <v>34</v>
      </c>
      <c r="B28" s="38" t="s">
        <v>17</v>
      </c>
      <c r="C28" s="27" t="s">
        <v>19</v>
      </c>
      <c r="D28" s="6" t="s">
        <v>53</v>
      </c>
      <c r="E28" s="21">
        <v>1226</v>
      </c>
      <c r="F28" s="22" t="s">
        <v>129</v>
      </c>
      <c r="G28" s="21">
        <v>1204</v>
      </c>
      <c r="H28" s="6" t="s">
        <v>81</v>
      </c>
      <c r="I28" s="56">
        <v>1348</v>
      </c>
      <c r="J28" s="21"/>
      <c r="K28" s="53">
        <f>G28/I28</f>
        <v>0.89317507418397624</v>
      </c>
      <c r="M28" s="113" t="s">
        <v>131</v>
      </c>
    </row>
    <row r="29" spans="1:13" s="43" customFormat="1" ht="29.25" customHeight="1" x14ac:dyDescent="0.15">
      <c r="A29" s="5" t="s">
        <v>112</v>
      </c>
      <c r="B29" s="38" t="s">
        <v>78</v>
      </c>
      <c r="C29" s="27" t="s">
        <v>77</v>
      </c>
      <c r="D29" s="6" t="s">
        <v>53</v>
      </c>
      <c r="E29" s="21">
        <v>0</v>
      </c>
      <c r="F29" s="22" t="s">
        <v>129</v>
      </c>
      <c r="G29" s="21">
        <v>0</v>
      </c>
      <c r="H29" s="6" t="s">
        <v>81</v>
      </c>
      <c r="I29" s="56">
        <v>0</v>
      </c>
      <c r="J29" s="21"/>
      <c r="K29" s="53">
        <v>1</v>
      </c>
      <c r="M29" s="113" t="s">
        <v>132</v>
      </c>
    </row>
    <row r="30" spans="1:13" s="43" customFormat="1" ht="29.25" customHeight="1" x14ac:dyDescent="0.15">
      <c r="A30" s="5" t="s">
        <v>74</v>
      </c>
      <c r="B30" s="38" t="s">
        <v>17</v>
      </c>
      <c r="C30" s="27" t="s">
        <v>35</v>
      </c>
      <c r="D30" s="6" t="s">
        <v>108</v>
      </c>
      <c r="E30" s="21">
        <v>45</v>
      </c>
      <c r="F30" s="22" t="s">
        <v>146</v>
      </c>
      <c r="G30" s="21">
        <v>60</v>
      </c>
      <c r="H30" s="6" t="s">
        <v>81</v>
      </c>
      <c r="I30" s="56">
        <v>100</v>
      </c>
      <c r="J30" s="21"/>
      <c r="K30" s="53">
        <f>G30/I30</f>
        <v>0.6</v>
      </c>
      <c r="M30" s="113" t="s">
        <v>147</v>
      </c>
    </row>
    <row r="31" spans="1:13" s="77" customFormat="1" ht="29.25" customHeight="1" x14ac:dyDescent="0.15">
      <c r="A31" s="69" t="s">
        <v>91</v>
      </c>
      <c r="B31" s="70" t="s">
        <v>78</v>
      </c>
      <c r="C31" s="71" t="s">
        <v>79</v>
      </c>
      <c r="D31" s="72" t="s">
        <v>59</v>
      </c>
      <c r="E31" s="83">
        <v>103.1</v>
      </c>
      <c r="F31" s="74" t="s">
        <v>158</v>
      </c>
      <c r="G31" s="73" t="s">
        <v>124</v>
      </c>
      <c r="H31" s="72" t="s">
        <v>97</v>
      </c>
      <c r="I31" s="84" t="s">
        <v>115</v>
      </c>
      <c r="J31" s="85"/>
      <c r="K31" s="76" t="s">
        <v>182</v>
      </c>
      <c r="L31" s="43"/>
      <c r="M31" s="78" t="s">
        <v>148</v>
      </c>
    </row>
    <row r="32" spans="1:13" s="77" customFormat="1" ht="29.25" customHeight="1" x14ac:dyDescent="0.15">
      <c r="A32" s="69" t="s">
        <v>92</v>
      </c>
      <c r="B32" s="70" t="s">
        <v>78</v>
      </c>
      <c r="C32" s="71" t="s">
        <v>79</v>
      </c>
      <c r="D32" s="72" t="s">
        <v>59</v>
      </c>
      <c r="E32" s="83">
        <v>98.2</v>
      </c>
      <c r="F32" s="74" t="s">
        <v>158</v>
      </c>
      <c r="G32" s="73" t="s">
        <v>124</v>
      </c>
      <c r="H32" s="72" t="s">
        <v>97</v>
      </c>
      <c r="I32" s="84" t="s">
        <v>115</v>
      </c>
      <c r="J32" s="85"/>
      <c r="K32" s="76" t="s">
        <v>182</v>
      </c>
      <c r="L32" s="43"/>
      <c r="M32" s="78" t="s">
        <v>148</v>
      </c>
    </row>
    <row r="33" spans="1:13" s="77" customFormat="1" ht="29.25" customHeight="1" x14ac:dyDescent="0.15">
      <c r="A33" s="69" t="s">
        <v>93</v>
      </c>
      <c r="B33" s="70" t="s">
        <v>78</v>
      </c>
      <c r="C33" s="71" t="s">
        <v>79</v>
      </c>
      <c r="D33" s="72" t="s">
        <v>59</v>
      </c>
      <c r="E33" s="83">
        <v>94</v>
      </c>
      <c r="F33" s="74" t="s">
        <v>158</v>
      </c>
      <c r="G33" s="73" t="s">
        <v>124</v>
      </c>
      <c r="H33" s="72" t="s">
        <v>97</v>
      </c>
      <c r="I33" s="84" t="s">
        <v>115</v>
      </c>
      <c r="J33" s="85"/>
      <c r="K33" s="76" t="s">
        <v>182</v>
      </c>
      <c r="L33" s="43"/>
      <c r="M33" s="78" t="s">
        <v>148</v>
      </c>
    </row>
    <row r="34" spans="1:13" s="77" customFormat="1" ht="29.25" customHeight="1" x14ac:dyDescent="0.15">
      <c r="A34" s="69" t="s">
        <v>94</v>
      </c>
      <c r="B34" s="70" t="s">
        <v>78</v>
      </c>
      <c r="C34" s="71" t="s">
        <v>79</v>
      </c>
      <c r="D34" s="72" t="s">
        <v>59</v>
      </c>
      <c r="E34" s="83">
        <v>90.5</v>
      </c>
      <c r="F34" s="74" t="s">
        <v>158</v>
      </c>
      <c r="G34" s="73" t="s">
        <v>124</v>
      </c>
      <c r="H34" s="72" t="s">
        <v>97</v>
      </c>
      <c r="I34" s="84" t="s">
        <v>115</v>
      </c>
      <c r="J34" s="85"/>
      <c r="K34" s="76" t="s">
        <v>182</v>
      </c>
      <c r="L34" s="43"/>
      <c r="M34" s="78" t="s">
        <v>148</v>
      </c>
    </row>
    <row r="35" spans="1:13" s="45" customFormat="1" ht="29.25" customHeight="1" x14ac:dyDescent="0.15">
      <c r="A35" s="7" t="s">
        <v>36</v>
      </c>
      <c r="B35" s="39" t="s">
        <v>17</v>
      </c>
      <c r="C35" s="29" t="s">
        <v>29</v>
      </c>
      <c r="D35" s="8" t="s">
        <v>53</v>
      </c>
      <c r="E35" s="32">
        <v>1.04</v>
      </c>
      <c r="F35" s="17" t="s">
        <v>58</v>
      </c>
      <c r="G35" s="32">
        <v>1.95</v>
      </c>
      <c r="H35" s="8" t="s">
        <v>97</v>
      </c>
      <c r="I35" s="61" t="s">
        <v>37</v>
      </c>
      <c r="J35" s="36"/>
      <c r="K35" s="101" t="s">
        <v>181</v>
      </c>
      <c r="M35" s="113" t="s">
        <v>149</v>
      </c>
    </row>
    <row r="36" spans="1:13" s="46" customFormat="1" ht="29.25" customHeight="1" x14ac:dyDescent="0.15">
      <c r="A36" s="12" t="s">
        <v>38</v>
      </c>
      <c r="B36" s="40" t="s">
        <v>17</v>
      </c>
      <c r="C36" s="30" t="s">
        <v>27</v>
      </c>
      <c r="D36" s="13" t="s">
        <v>53</v>
      </c>
      <c r="E36" s="32">
        <v>4.49</v>
      </c>
      <c r="F36" s="17" t="s">
        <v>58</v>
      </c>
      <c r="G36" s="32">
        <v>7.18</v>
      </c>
      <c r="H36" s="13" t="s">
        <v>97</v>
      </c>
      <c r="I36" s="61" t="s">
        <v>39</v>
      </c>
      <c r="J36" s="36"/>
      <c r="K36" s="101" t="s">
        <v>181</v>
      </c>
      <c r="M36" s="113" t="s">
        <v>150</v>
      </c>
    </row>
    <row r="37" spans="1:13" s="93" customFormat="1" ht="29.25" customHeight="1" x14ac:dyDescent="0.15">
      <c r="A37" s="86" t="s">
        <v>64</v>
      </c>
      <c r="B37" s="87" t="s">
        <v>78</v>
      </c>
      <c r="C37" s="88" t="s">
        <v>95</v>
      </c>
      <c r="D37" s="89" t="s">
        <v>53</v>
      </c>
      <c r="E37" s="80">
        <v>1.74</v>
      </c>
      <c r="F37" s="90" t="s">
        <v>58</v>
      </c>
      <c r="G37" s="80">
        <v>1.04</v>
      </c>
      <c r="H37" s="89" t="s">
        <v>81</v>
      </c>
      <c r="I37" s="91">
        <v>1.8</v>
      </c>
      <c r="J37" s="92"/>
      <c r="K37" s="76">
        <f>G37/I37</f>
        <v>0.57777777777777783</v>
      </c>
      <c r="L37" s="46"/>
      <c r="M37" s="78" t="s">
        <v>155</v>
      </c>
    </row>
    <row r="38" spans="1:13" s="93" customFormat="1" ht="29.25" customHeight="1" x14ac:dyDescent="0.15">
      <c r="A38" s="86" t="s">
        <v>65</v>
      </c>
      <c r="B38" s="87" t="s">
        <v>78</v>
      </c>
      <c r="C38" s="88" t="s">
        <v>95</v>
      </c>
      <c r="D38" s="89" t="s">
        <v>53</v>
      </c>
      <c r="E38" s="80">
        <v>0.57999999999999996</v>
      </c>
      <c r="F38" s="90" t="s">
        <v>58</v>
      </c>
      <c r="G38" s="80">
        <v>0.38</v>
      </c>
      <c r="H38" s="89" t="s">
        <v>81</v>
      </c>
      <c r="I38" s="91">
        <v>0.6</v>
      </c>
      <c r="J38" s="92"/>
      <c r="K38" s="76">
        <f>G38/I38</f>
        <v>0.63333333333333341</v>
      </c>
      <c r="L38" s="46"/>
      <c r="M38" s="78" t="s">
        <v>155</v>
      </c>
    </row>
    <row r="39" spans="1:13" s="43" customFormat="1" ht="29.25" customHeight="1" x14ac:dyDescent="0.15">
      <c r="A39" s="5" t="s">
        <v>54</v>
      </c>
      <c r="B39" s="38" t="s">
        <v>17</v>
      </c>
      <c r="C39" s="27" t="s">
        <v>19</v>
      </c>
      <c r="D39" s="6" t="s">
        <v>87</v>
      </c>
      <c r="E39" s="32">
        <v>23</v>
      </c>
      <c r="F39" s="22" t="s">
        <v>151</v>
      </c>
      <c r="G39" s="33">
        <v>17</v>
      </c>
      <c r="H39" s="6" t="s">
        <v>81</v>
      </c>
      <c r="I39" s="62" t="s">
        <v>98</v>
      </c>
      <c r="J39" s="20"/>
      <c r="K39" s="101" t="s">
        <v>181</v>
      </c>
      <c r="M39" s="113" t="s">
        <v>152</v>
      </c>
    </row>
    <row r="40" spans="1:13" s="43" customFormat="1" ht="29.25" customHeight="1" x14ac:dyDescent="0.15">
      <c r="A40" s="5" t="s">
        <v>113</v>
      </c>
      <c r="B40" s="38" t="s">
        <v>78</v>
      </c>
      <c r="C40" s="27" t="s">
        <v>77</v>
      </c>
      <c r="D40" s="6" t="s">
        <v>53</v>
      </c>
      <c r="E40" s="21">
        <v>0</v>
      </c>
      <c r="F40" s="22" t="s">
        <v>129</v>
      </c>
      <c r="G40" s="21">
        <v>0</v>
      </c>
      <c r="H40" s="6" t="s">
        <v>81</v>
      </c>
      <c r="I40" s="56">
        <v>0</v>
      </c>
      <c r="J40" s="21"/>
      <c r="K40" s="53">
        <v>1</v>
      </c>
      <c r="M40" s="113" t="s">
        <v>132</v>
      </c>
    </row>
    <row r="41" spans="1:13" s="43" customFormat="1" ht="29.25" customHeight="1" x14ac:dyDescent="0.15">
      <c r="A41" s="5" t="s">
        <v>66</v>
      </c>
      <c r="B41" s="38" t="s">
        <v>78</v>
      </c>
      <c r="C41" s="27" t="s">
        <v>23</v>
      </c>
      <c r="D41" s="6" t="s">
        <v>53</v>
      </c>
      <c r="E41" s="9">
        <v>23.1</v>
      </c>
      <c r="F41" s="22" t="s">
        <v>151</v>
      </c>
      <c r="G41" s="9">
        <v>38.5</v>
      </c>
      <c r="H41" s="6" t="s">
        <v>97</v>
      </c>
      <c r="I41" s="63">
        <v>60</v>
      </c>
      <c r="J41" s="9"/>
      <c r="K41" s="53">
        <f>G41/I41</f>
        <v>0.64166666666666672</v>
      </c>
      <c r="M41" s="113" t="s">
        <v>153</v>
      </c>
    </row>
    <row r="42" spans="1:13" s="43" customFormat="1" ht="29.25" customHeight="1" x14ac:dyDescent="0.15">
      <c r="A42" s="5" t="s">
        <v>67</v>
      </c>
      <c r="B42" s="38" t="s">
        <v>78</v>
      </c>
      <c r="C42" s="27" t="s">
        <v>23</v>
      </c>
      <c r="D42" s="6" t="s">
        <v>53</v>
      </c>
      <c r="E42" s="9">
        <v>20</v>
      </c>
      <c r="F42" s="22" t="s">
        <v>151</v>
      </c>
      <c r="G42" s="9">
        <v>33.299999999999997</v>
      </c>
      <c r="H42" s="6" t="s">
        <v>97</v>
      </c>
      <c r="I42" s="63">
        <v>40</v>
      </c>
      <c r="J42" s="9"/>
      <c r="K42" s="53">
        <f>G42/I42</f>
        <v>0.83249999999999991</v>
      </c>
      <c r="M42" s="113" t="s">
        <v>153</v>
      </c>
    </row>
    <row r="43" spans="1:13" s="43" customFormat="1" ht="29.25" customHeight="1" x14ac:dyDescent="0.15">
      <c r="A43" s="5" t="s">
        <v>44</v>
      </c>
      <c r="B43" s="38" t="s">
        <v>17</v>
      </c>
      <c r="C43" s="27" t="s">
        <v>40</v>
      </c>
      <c r="D43" s="6" t="s">
        <v>53</v>
      </c>
      <c r="E43" s="9">
        <v>92.2</v>
      </c>
      <c r="F43" s="22" t="s">
        <v>58</v>
      </c>
      <c r="G43" s="34">
        <v>95</v>
      </c>
      <c r="H43" s="6" t="s">
        <v>81</v>
      </c>
      <c r="I43" s="65">
        <v>96</v>
      </c>
      <c r="J43" s="66"/>
      <c r="K43" s="53">
        <f>G43/I43</f>
        <v>0.98958333333333337</v>
      </c>
      <c r="M43" s="113" t="s">
        <v>156</v>
      </c>
    </row>
    <row r="44" spans="1:13" s="43" customFormat="1" ht="29.25" customHeight="1" x14ac:dyDescent="0.15">
      <c r="A44" s="5" t="s">
        <v>45</v>
      </c>
      <c r="B44" s="38" t="s">
        <v>17</v>
      </c>
      <c r="C44" s="27" t="s">
        <v>19</v>
      </c>
      <c r="D44" s="6" t="s">
        <v>53</v>
      </c>
      <c r="E44" s="21">
        <v>579</v>
      </c>
      <c r="F44" s="22" t="s">
        <v>58</v>
      </c>
      <c r="G44" s="21">
        <v>540</v>
      </c>
      <c r="H44" s="6" t="s">
        <v>81</v>
      </c>
      <c r="I44" s="56">
        <v>750</v>
      </c>
      <c r="J44" s="21"/>
      <c r="K44" s="53">
        <f>G44/I44</f>
        <v>0.72</v>
      </c>
      <c r="M44" s="113" t="s">
        <v>169</v>
      </c>
    </row>
    <row r="45" spans="1:13" s="43" customFormat="1" ht="29.25" customHeight="1" x14ac:dyDescent="0.15">
      <c r="A45" s="5" t="s">
        <v>70</v>
      </c>
      <c r="B45" s="38" t="s">
        <v>100</v>
      </c>
      <c r="C45" s="27" t="s">
        <v>96</v>
      </c>
      <c r="D45" s="6" t="s">
        <v>88</v>
      </c>
      <c r="E45" s="9">
        <v>47.5</v>
      </c>
      <c r="F45" s="22" t="s">
        <v>129</v>
      </c>
      <c r="G45" s="114">
        <v>46.42</v>
      </c>
      <c r="H45" s="6" t="s">
        <v>82</v>
      </c>
      <c r="I45" s="67" t="s">
        <v>102</v>
      </c>
      <c r="J45" s="68"/>
      <c r="K45" s="101" t="s">
        <v>183</v>
      </c>
      <c r="M45" s="113" t="s">
        <v>145</v>
      </c>
    </row>
    <row r="46" spans="1:13" s="43" customFormat="1" ht="59.25" customHeight="1" x14ac:dyDescent="0.15">
      <c r="A46" s="5" t="s">
        <v>48</v>
      </c>
      <c r="B46" s="38" t="s">
        <v>17</v>
      </c>
      <c r="C46" s="27" t="s">
        <v>16</v>
      </c>
      <c r="D46" s="6" t="s">
        <v>89</v>
      </c>
      <c r="E46" s="21">
        <v>504</v>
      </c>
      <c r="F46" s="6" t="s">
        <v>116</v>
      </c>
      <c r="G46" s="21">
        <v>494</v>
      </c>
      <c r="H46" s="6" t="s">
        <v>81</v>
      </c>
      <c r="I46" s="58" t="s">
        <v>99</v>
      </c>
      <c r="J46" s="35"/>
      <c r="K46" s="101" t="s">
        <v>184</v>
      </c>
      <c r="M46" s="113" t="s">
        <v>117</v>
      </c>
    </row>
    <row r="47" spans="1:13" s="43" customFormat="1" ht="47.25" customHeight="1" x14ac:dyDescent="0.15">
      <c r="A47" s="5" t="s">
        <v>71</v>
      </c>
      <c r="B47" s="38" t="s">
        <v>78</v>
      </c>
      <c r="C47" s="27" t="s">
        <v>76</v>
      </c>
      <c r="D47" s="6" t="s">
        <v>109</v>
      </c>
      <c r="E47" s="21">
        <v>57</v>
      </c>
      <c r="F47" s="22" t="s">
        <v>171</v>
      </c>
      <c r="G47" s="21">
        <v>50</v>
      </c>
      <c r="H47" s="6" t="s">
        <v>81</v>
      </c>
      <c r="I47" s="56">
        <v>60</v>
      </c>
      <c r="J47" s="21"/>
      <c r="K47" s="53">
        <f>G47/I47</f>
        <v>0.83333333333333337</v>
      </c>
      <c r="M47" s="113" t="s">
        <v>170</v>
      </c>
    </row>
    <row r="48" spans="1:13" s="77" customFormat="1" ht="47.25" customHeight="1" x14ac:dyDescent="0.15">
      <c r="A48" s="69" t="s">
        <v>103</v>
      </c>
      <c r="B48" s="70" t="s">
        <v>17</v>
      </c>
      <c r="C48" s="71" t="s">
        <v>18</v>
      </c>
      <c r="D48" s="94" t="s">
        <v>110</v>
      </c>
      <c r="E48" s="95"/>
      <c r="F48" s="74" t="s">
        <v>127</v>
      </c>
      <c r="G48" s="73">
        <v>351</v>
      </c>
      <c r="H48" s="72" t="s">
        <v>107</v>
      </c>
      <c r="I48" s="75">
        <v>1000</v>
      </c>
      <c r="J48" s="73">
        <f>I48/5</f>
        <v>200</v>
      </c>
      <c r="K48" s="76">
        <f>G48/J48</f>
        <v>1.7549999999999999</v>
      </c>
      <c r="L48" s="43"/>
      <c r="M48" s="78" t="s">
        <v>128</v>
      </c>
    </row>
    <row r="49" spans="1:13" s="77" customFormat="1" ht="28.5" customHeight="1" x14ac:dyDescent="0.15">
      <c r="A49" s="69" t="s">
        <v>175</v>
      </c>
      <c r="B49" s="70" t="s">
        <v>78</v>
      </c>
      <c r="C49" s="71" t="s">
        <v>19</v>
      </c>
      <c r="D49" s="72" t="s">
        <v>90</v>
      </c>
      <c r="E49" s="73">
        <v>1303</v>
      </c>
      <c r="F49" s="74" t="s">
        <v>58</v>
      </c>
      <c r="G49" s="73" t="s">
        <v>124</v>
      </c>
      <c r="H49" s="72" t="s">
        <v>81</v>
      </c>
      <c r="I49" s="75">
        <v>1500</v>
      </c>
      <c r="J49" s="73"/>
      <c r="K49" s="76" t="s">
        <v>182</v>
      </c>
      <c r="L49" s="43"/>
      <c r="M49" s="78" t="s">
        <v>125</v>
      </c>
    </row>
    <row r="50" spans="1:13" s="43" customFormat="1" ht="28.5" customHeight="1" x14ac:dyDescent="0.15">
      <c r="A50" s="5" t="s">
        <v>72</v>
      </c>
      <c r="B50" s="38" t="s">
        <v>78</v>
      </c>
      <c r="C50" s="27" t="s">
        <v>23</v>
      </c>
      <c r="D50" s="6" t="s">
        <v>53</v>
      </c>
      <c r="E50" s="9">
        <v>96.2</v>
      </c>
      <c r="F50" s="22" t="s">
        <v>58</v>
      </c>
      <c r="G50" s="9">
        <v>88.5</v>
      </c>
      <c r="H50" s="6" t="s">
        <v>97</v>
      </c>
      <c r="I50" s="56">
        <v>100</v>
      </c>
      <c r="J50" s="21"/>
      <c r="K50" s="53">
        <f>G50/I50</f>
        <v>0.88500000000000001</v>
      </c>
      <c r="M50" s="113" t="s">
        <v>154</v>
      </c>
    </row>
    <row r="51" spans="1:13" s="43" customFormat="1" ht="28.5" customHeight="1" x14ac:dyDescent="0.15">
      <c r="A51" s="5" t="s">
        <v>73</v>
      </c>
      <c r="B51" s="38" t="s">
        <v>78</v>
      </c>
      <c r="C51" s="27" t="s">
        <v>23</v>
      </c>
      <c r="D51" s="6" t="s">
        <v>53</v>
      </c>
      <c r="E51" s="9">
        <v>86.7</v>
      </c>
      <c r="F51" s="22" t="s">
        <v>58</v>
      </c>
      <c r="G51" s="9">
        <v>100</v>
      </c>
      <c r="H51" s="6" t="s">
        <v>97</v>
      </c>
      <c r="I51" s="56">
        <v>100</v>
      </c>
      <c r="J51" s="21"/>
      <c r="K51" s="53">
        <f>G51/I51</f>
        <v>1</v>
      </c>
      <c r="M51" s="113" t="s">
        <v>154</v>
      </c>
    </row>
    <row r="52" spans="1:13" s="77" customFormat="1" ht="72" customHeight="1" x14ac:dyDescent="0.15">
      <c r="A52" s="69" t="s">
        <v>49</v>
      </c>
      <c r="B52" s="70" t="s">
        <v>8</v>
      </c>
      <c r="C52" s="71" t="s">
        <v>50</v>
      </c>
      <c r="D52" s="72" t="s">
        <v>55</v>
      </c>
      <c r="E52" s="73">
        <v>1496</v>
      </c>
      <c r="F52" s="99" t="s">
        <v>143</v>
      </c>
      <c r="G52" s="73">
        <v>1445</v>
      </c>
      <c r="H52" s="72" t="s">
        <v>80</v>
      </c>
      <c r="I52" s="75">
        <v>1637</v>
      </c>
      <c r="J52" s="73"/>
      <c r="K52" s="76">
        <f>G52/I52</f>
        <v>0.88271227855833845</v>
      </c>
      <c r="L52" s="43"/>
      <c r="M52" s="78" t="s">
        <v>144</v>
      </c>
    </row>
    <row r="53" spans="1:13" s="77" customFormat="1" ht="29.25" customHeight="1" x14ac:dyDescent="0.15">
      <c r="A53" s="96" t="s">
        <v>69</v>
      </c>
      <c r="B53" s="79" t="s">
        <v>17</v>
      </c>
      <c r="C53" s="97" t="s">
        <v>16</v>
      </c>
      <c r="D53" s="98" t="s">
        <v>53</v>
      </c>
      <c r="E53" s="83">
        <v>81.2</v>
      </c>
      <c r="F53" s="90" t="s">
        <v>58</v>
      </c>
      <c r="G53" s="83">
        <v>33.9</v>
      </c>
      <c r="H53" s="98" t="s">
        <v>81</v>
      </c>
      <c r="I53" s="100">
        <v>90</v>
      </c>
      <c r="J53" s="83"/>
      <c r="K53" s="76">
        <f>G53/I53</f>
        <v>0.37666666666666665</v>
      </c>
      <c r="L53" s="43"/>
      <c r="M53" s="78" t="s">
        <v>138</v>
      </c>
    </row>
    <row r="54" spans="1:13" s="43" customFormat="1" ht="29.25" customHeight="1" x14ac:dyDescent="0.15">
      <c r="A54" s="47" t="s">
        <v>68</v>
      </c>
      <c r="B54" s="48" t="s">
        <v>17</v>
      </c>
      <c r="C54" s="49" t="s">
        <v>40</v>
      </c>
      <c r="D54" s="50" t="s">
        <v>53</v>
      </c>
      <c r="E54" s="51">
        <v>92.2</v>
      </c>
      <c r="F54" s="52" t="s">
        <v>58</v>
      </c>
      <c r="G54" s="115">
        <v>95</v>
      </c>
      <c r="H54" s="50" t="s">
        <v>81</v>
      </c>
      <c r="I54" s="116">
        <v>96</v>
      </c>
      <c r="J54" s="117"/>
      <c r="K54" s="54">
        <f>G54/I54</f>
        <v>0.98958333333333337</v>
      </c>
      <c r="M54" s="118" t="s">
        <v>156</v>
      </c>
    </row>
  </sheetData>
  <autoFilter ref="A3:M54"/>
  <mergeCells count="10">
    <mergeCell ref="H2:H3"/>
    <mergeCell ref="I2:I3"/>
    <mergeCell ref="K2:K3"/>
    <mergeCell ref="B2:B3"/>
    <mergeCell ref="C2:C3"/>
    <mergeCell ref="D2:D3"/>
    <mergeCell ref="E2:E3"/>
    <mergeCell ref="F2:F3"/>
    <mergeCell ref="A2:A3"/>
    <mergeCell ref="G2:G3"/>
  </mergeCells>
  <phoneticPr fontId="2"/>
  <pageMargins left="0.78740157480314965" right="0" top="0.55118110236220474" bottom="0.35433070866141736" header="0.31496062992125984" footer="0.31496062992125984"/>
  <pageSetup paperSize="8" scale="97" orientation="landscape" r:id="rId1"/>
  <headerFooter>
    <oddHeader>&amp;LKPI（重要業績評価指標）の状況&amp;R&amp;"-,太字"&amp;16【資料２】</oddHeader>
    <oddFooter>&amp;R&amp;P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様式_KPI（重要業績評価指標）</vt:lpstr>
      <vt:lpstr>'様式_KPI（重要業績評価指標）'!Print_Area</vt:lpstr>
      <vt:lpstr>'様式_KPI（重要業績評価指標）'!Print_Titles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斉藤 寛人</cp:lastModifiedBy>
  <cp:lastPrinted>2021-08-10T04:50:20Z</cp:lastPrinted>
  <dcterms:created xsi:type="dcterms:W3CDTF">2016-10-12T07:39:00Z</dcterms:created>
  <dcterms:modified xsi:type="dcterms:W3CDTF">2022-10-01T04:28:31Z</dcterms:modified>
</cp:coreProperties>
</file>