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1企画担当\庶務\2022年\20220926【依頼】ホームページへのオープンデータ掲載作業依頼について\掲載データ保管庫\"/>
    </mc:Choice>
  </mc:AlternateContent>
  <bookViews>
    <workbookView xWindow="-15" yWindow="-15" windowWidth="10245" windowHeight="8100"/>
  </bookViews>
  <sheets>
    <sheet name="Sheet1" sheetId="1" r:id="rId1"/>
  </sheets>
  <definedNames>
    <definedName name="_xlnm._FilterDatabase" localSheetId="0" hidden="1">Sheet1!$A$5:$J$5</definedName>
    <definedName name="_xlnm.Print_Area" localSheetId="0">Sheet1!$A$1:$J$94</definedName>
    <definedName name="_xlnm.Print_Titles" localSheetId="0">Sheet1!$17:$17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6" i="1"/>
  <c r="I11" i="1"/>
  <c r="I45" i="1" l="1"/>
  <c r="I66" i="1"/>
  <c r="I25" i="1"/>
  <c r="I81" i="1"/>
  <c r="I34" i="1"/>
  <c r="I82" i="1"/>
  <c r="I58" i="1"/>
  <c r="I48" i="1" l="1"/>
  <c r="I72" i="1"/>
  <c r="I24" i="1"/>
  <c r="I64" i="1"/>
  <c r="I36" i="1"/>
  <c r="I77" i="1"/>
  <c r="I65" i="1"/>
  <c r="I79" i="1"/>
  <c r="I51" i="1"/>
  <c r="I86" i="1" l="1"/>
  <c r="I41" i="1"/>
  <c r="I53" i="1"/>
  <c r="I40" i="1"/>
  <c r="I87" i="1"/>
  <c r="I59" i="1"/>
  <c r="I68" i="1"/>
  <c r="I76" i="1"/>
  <c r="I69" i="1"/>
  <c r="I84" i="1"/>
  <c r="I71" i="1"/>
  <c r="I20" i="1"/>
  <c r="I70" i="1"/>
  <c r="I33" i="1"/>
  <c r="I75" i="1"/>
  <c r="I29" i="1"/>
  <c r="I55" i="1"/>
  <c r="I32" i="1"/>
  <c r="I67" i="1"/>
  <c r="I39" i="1"/>
  <c r="I43" i="1"/>
  <c r="I23" i="1"/>
  <c r="I74" i="1"/>
  <c r="I19" i="1"/>
  <c r="I44" i="1"/>
  <c r="I52" i="1"/>
  <c r="I37" i="1" l="1"/>
  <c r="I63" i="1"/>
  <c r="I30" i="1"/>
  <c r="I85" i="1"/>
  <c r="I21" i="1"/>
  <c r="I18" i="1"/>
  <c r="I73" i="1"/>
  <c r="I50" i="1"/>
  <c r="I60" i="1"/>
  <c r="I31" i="1"/>
  <c r="I78" i="1"/>
  <c r="I80" i="1"/>
  <c r="I56" i="1"/>
  <c r="I49" i="1"/>
  <c r="I62" i="1"/>
  <c r="I57" i="1"/>
  <c r="I28" i="1" l="1"/>
  <c r="I10" i="1" l="1"/>
  <c r="I8" i="1"/>
  <c r="I35" i="1"/>
  <c r="I22" i="1"/>
  <c r="I42" i="1"/>
  <c r="I15" i="1"/>
  <c r="I14" i="1"/>
  <c r="I61" i="1"/>
  <c r="I83" i="1"/>
  <c r="I26" i="1"/>
  <c r="I13" i="1"/>
  <c r="I54" i="1"/>
  <c r="I27" i="1"/>
  <c r="I47" i="1"/>
  <c r="I12" i="1"/>
</calcChain>
</file>

<file path=xl/sharedStrings.xml><?xml version="1.0" encoding="utf-8"?>
<sst xmlns="http://schemas.openxmlformats.org/spreadsheetml/2006/main" count="453" uniqueCount="130">
  <si>
    <t>数値目標</t>
    <rPh sb="0" eb="2">
      <t>スウチ</t>
    </rPh>
    <rPh sb="2" eb="4">
      <t>モクヒョウ</t>
    </rPh>
    <phoneticPr fontId="1"/>
  </si>
  <si>
    <t>KPI</t>
    <phoneticPr fontId="1"/>
  </si>
  <si>
    <t>KPI</t>
    <phoneticPr fontId="1"/>
  </si>
  <si>
    <t>進捗率</t>
    <rPh sb="0" eb="3">
      <t>シンチョクリツ</t>
    </rPh>
    <phoneticPr fontId="1"/>
  </si>
  <si>
    <t>（年度）基準値</t>
    <rPh sb="4" eb="7">
      <t>キジュンチ</t>
    </rPh>
    <phoneticPr fontId="1"/>
  </si>
  <si>
    <t>（年度）数値目標</t>
    <rPh sb="4" eb="6">
      <t>スウチ</t>
    </rPh>
    <rPh sb="6" eb="8">
      <t>モクヒョウ</t>
    </rPh>
    <phoneticPr fontId="1"/>
  </si>
  <si>
    <t>（年度）実績</t>
    <rPh sb="4" eb="6">
      <t>ジッセキ</t>
    </rPh>
    <phoneticPr fontId="1"/>
  </si>
  <si>
    <t>H28</t>
    <phoneticPr fontId="1"/>
  </si>
  <si>
    <t>H31</t>
    <phoneticPr fontId="1"/>
  </si>
  <si>
    <t>H26</t>
    <phoneticPr fontId="1"/>
  </si>
  <si>
    <t>H26</t>
    <phoneticPr fontId="1"/>
  </si>
  <si>
    <t>市内総生産額（億円）</t>
    <rPh sb="0" eb="2">
      <t>シナイ</t>
    </rPh>
    <rPh sb="2" eb="5">
      <t>ソウセイサン</t>
    </rPh>
    <rPh sb="5" eb="6">
      <t>ガク</t>
    </rPh>
    <rPh sb="7" eb="9">
      <t>オクエン</t>
    </rPh>
    <phoneticPr fontId="1"/>
  </si>
  <si>
    <t>延べ宿泊客数（万人）</t>
    <rPh sb="0" eb="1">
      <t>ノ</t>
    </rPh>
    <rPh sb="2" eb="4">
      <t>シュクハク</t>
    </rPh>
    <rPh sb="4" eb="5">
      <t>キャク</t>
    </rPh>
    <rPh sb="5" eb="6">
      <t>スウ</t>
    </rPh>
    <rPh sb="7" eb="8">
      <t>マン</t>
    </rPh>
    <rPh sb="8" eb="9">
      <t>ニン</t>
    </rPh>
    <phoneticPr fontId="1"/>
  </si>
  <si>
    <t>H23</t>
    <phoneticPr fontId="1"/>
  </si>
  <si>
    <t>H25</t>
    <phoneticPr fontId="1"/>
  </si>
  <si>
    <t>H30</t>
    <phoneticPr fontId="1"/>
  </si>
  <si>
    <t>H32</t>
    <phoneticPr fontId="1"/>
  </si>
  <si>
    <t>H26</t>
  </si>
  <si>
    <t>H27</t>
    <phoneticPr fontId="1"/>
  </si>
  <si>
    <t>H31</t>
  </si>
  <si>
    <t>制度融資新規利用件数累計（件）</t>
    <rPh sb="0" eb="2">
      <t>セイド</t>
    </rPh>
    <rPh sb="2" eb="4">
      <t>ユウシ</t>
    </rPh>
    <rPh sb="4" eb="6">
      <t>シンキ</t>
    </rPh>
    <rPh sb="6" eb="8">
      <t>リヨウ</t>
    </rPh>
    <rPh sb="8" eb="10">
      <t>ケンスウ</t>
    </rPh>
    <rPh sb="10" eb="12">
      <t>ルイケイ</t>
    </rPh>
    <rPh sb="13" eb="14">
      <t>ケン</t>
    </rPh>
    <phoneticPr fontId="1"/>
  </si>
  <si>
    <t>くしろ応援ファンド事業によるファンド形成事業数（事業）</t>
    <rPh sb="3" eb="5">
      <t>オウエン</t>
    </rPh>
    <rPh sb="9" eb="11">
      <t>ジギョウ</t>
    </rPh>
    <rPh sb="18" eb="20">
      <t>ケイセイ</t>
    </rPh>
    <rPh sb="20" eb="22">
      <t>ジギョウ</t>
    </rPh>
    <rPh sb="22" eb="23">
      <t>スウ</t>
    </rPh>
    <rPh sb="24" eb="26">
      <t>ジギョウ</t>
    </rPh>
    <phoneticPr fontId="1"/>
  </si>
  <si>
    <t>創業支援者数累計延べ（人）</t>
    <rPh sb="0" eb="2">
      <t>ソウギョウ</t>
    </rPh>
    <rPh sb="2" eb="4">
      <t>シエン</t>
    </rPh>
    <rPh sb="4" eb="5">
      <t>シャ</t>
    </rPh>
    <rPh sb="5" eb="6">
      <t>スウ</t>
    </rPh>
    <rPh sb="6" eb="8">
      <t>ルイケイ</t>
    </rPh>
    <rPh sb="8" eb="9">
      <t>ノ</t>
    </rPh>
    <rPh sb="11" eb="12">
      <t>ニン</t>
    </rPh>
    <phoneticPr fontId="1"/>
  </si>
  <si>
    <t>新規創業者数累計（件）</t>
    <rPh sb="0" eb="2">
      <t>シンキ</t>
    </rPh>
    <rPh sb="2" eb="5">
      <t>ソウギョウシャ</t>
    </rPh>
    <rPh sb="5" eb="6">
      <t>スウ</t>
    </rPh>
    <rPh sb="6" eb="8">
      <t>ルイケイ</t>
    </rPh>
    <rPh sb="9" eb="10">
      <t>ケン</t>
    </rPh>
    <phoneticPr fontId="1"/>
  </si>
  <si>
    <t>企業立地促進助成件数及び課税免除件数累計延べ（件）</t>
    <rPh sb="0" eb="2">
      <t>キギョウ</t>
    </rPh>
    <rPh sb="2" eb="4">
      <t>リッチ</t>
    </rPh>
    <rPh sb="4" eb="6">
      <t>ソクシン</t>
    </rPh>
    <rPh sb="6" eb="8">
      <t>ジョセイ</t>
    </rPh>
    <rPh sb="8" eb="10">
      <t>ケンスウ</t>
    </rPh>
    <rPh sb="10" eb="11">
      <t>オヨ</t>
    </rPh>
    <rPh sb="12" eb="14">
      <t>カゼイ</t>
    </rPh>
    <rPh sb="14" eb="16">
      <t>メンジョ</t>
    </rPh>
    <rPh sb="16" eb="18">
      <t>ケンスウ</t>
    </rPh>
    <rPh sb="18" eb="20">
      <t>ルイケイ</t>
    </rPh>
    <rPh sb="20" eb="21">
      <t>ノ</t>
    </rPh>
    <rPh sb="23" eb="24">
      <t>ケン</t>
    </rPh>
    <phoneticPr fontId="1"/>
  </si>
  <si>
    <t>年間出炭量（万t）</t>
    <rPh sb="0" eb="2">
      <t>ネンカン</t>
    </rPh>
    <rPh sb="2" eb="4">
      <t>シュッタン</t>
    </rPh>
    <rPh sb="4" eb="5">
      <t>リョウ</t>
    </rPh>
    <rPh sb="6" eb="7">
      <t>マン</t>
    </rPh>
    <phoneticPr fontId="1"/>
  </si>
  <si>
    <t>職業訓練の修了者累計（人）</t>
    <rPh sb="0" eb="2">
      <t>ショクギョウ</t>
    </rPh>
    <rPh sb="2" eb="4">
      <t>クンレン</t>
    </rPh>
    <rPh sb="5" eb="8">
      <t>シュウリョウシャ</t>
    </rPh>
    <rPh sb="8" eb="10">
      <t>ルイケイ</t>
    </rPh>
    <rPh sb="11" eb="12">
      <t>ニン</t>
    </rPh>
    <phoneticPr fontId="1"/>
  </si>
  <si>
    <t>実践型地域雇用創造事業による雇用創出数累計（人）</t>
    <rPh sb="0" eb="3">
      <t>ジッセンガタ</t>
    </rPh>
    <rPh sb="3" eb="5">
      <t>チイキ</t>
    </rPh>
    <rPh sb="5" eb="7">
      <t>コヨウ</t>
    </rPh>
    <rPh sb="7" eb="9">
      <t>ソウゾウ</t>
    </rPh>
    <rPh sb="9" eb="11">
      <t>ジギョウ</t>
    </rPh>
    <rPh sb="14" eb="16">
      <t>コヨウ</t>
    </rPh>
    <rPh sb="16" eb="18">
      <t>ソウシュツ</t>
    </rPh>
    <rPh sb="18" eb="19">
      <t>スウ</t>
    </rPh>
    <rPh sb="19" eb="21">
      <t>ルイケイ</t>
    </rPh>
    <rPh sb="22" eb="23">
      <t>ニン</t>
    </rPh>
    <phoneticPr fontId="1"/>
  </si>
  <si>
    <t>若年者就労支援による若年者就職者数累計（人）</t>
    <rPh sb="0" eb="2">
      <t>ジャクネン</t>
    </rPh>
    <rPh sb="2" eb="3">
      <t>シャ</t>
    </rPh>
    <rPh sb="3" eb="5">
      <t>シュウロウ</t>
    </rPh>
    <rPh sb="5" eb="7">
      <t>シエン</t>
    </rPh>
    <rPh sb="10" eb="12">
      <t>ジャクネン</t>
    </rPh>
    <rPh sb="12" eb="13">
      <t>シャ</t>
    </rPh>
    <rPh sb="13" eb="15">
      <t>シュウショク</t>
    </rPh>
    <rPh sb="15" eb="16">
      <t>シャ</t>
    </rPh>
    <rPh sb="16" eb="17">
      <t>スウ</t>
    </rPh>
    <rPh sb="17" eb="19">
      <t>ルイケイ</t>
    </rPh>
    <rPh sb="20" eb="21">
      <t>ニン</t>
    </rPh>
    <phoneticPr fontId="1"/>
  </si>
  <si>
    <t>釧路港年間水揚量（t）</t>
    <rPh sb="0" eb="2">
      <t>クシロ</t>
    </rPh>
    <rPh sb="2" eb="3">
      <t>ミナト</t>
    </rPh>
    <rPh sb="3" eb="5">
      <t>ネンカン</t>
    </rPh>
    <rPh sb="5" eb="7">
      <t>ミズアゲ</t>
    </rPh>
    <rPh sb="7" eb="8">
      <t>リョウ</t>
    </rPh>
    <phoneticPr fontId="1"/>
  </si>
  <si>
    <t>生乳生産量（t）</t>
    <rPh sb="0" eb="1">
      <t>ナマ</t>
    </rPh>
    <rPh sb="1" eb="2">
      <t>ニュウ</t>
    </rPh>
    <rPh sb="2" eb="4">
      <t>セイサン</t>
    </rPh>
    <rPh sb="4" eb="5">
      <t>リョウ</t>
    </rPh>
    <phoneticPr fontId="1"/>
  </si>
  <si>
    <t>野菜出荷量（t）</t>
    <rPh sb="0" eb="2">
      <t>ヤサイ</t>
    </rPh>
    <rPh sb="2" eb="4">
      <t>シュッカ</t>
    </rPh>
    <rPh sb="4" eb="5">
      <t>リョウ</t>
    </rPh>
    <phoneticPr fontId="1"/>
  </si>
  <si>
    <t>食料品製造業粗付加価値額（万円）</t>
    <rPh sb="0" eb="3">
      <t>ショクリョウヒン</t>
    </rPh>
    <rPh sb="3" eb="6">
      <t>セイゾウギョウ</t>
    </rPh>
    <rPh sb="6" eb="7">
      <t>アラ</t>
    </rPh>
    <rPh sb="7" eb="9">
      <t>フカ</t>
    </rPh>
    <rPh sb="9" eb="11">
      <t>カチ</t>
    </rPh>
    <rPh sb="11" eb="12">
      <t>ガク</t>
    </rPh>
    <rPh sb="13" eb="15">
      <t>マンエン</t>
    </rPh>
    <phoneticPr fontId="1"/>
  </si>
  <si>
    <t>食料品輸出額（千円）</t>
    <rPh sb="0" eb="3">
      <t>ショクリョウヒン</t>
    </rPh>
    <rPh sb="3" eb="5">
      <t>ユシュツ</t>
    </rPh>
    <rPh sb="5" eb="6">
      <t>ガク</t>
    </rPh>
    <rPh sb="7" eb="9">
      <t>センエン</t>
    </rPh>
    <phoneticPr fontId="1"/>
  </si>
  <si>
    <t>事業所従業者数の女性従業者の割合（％）</t>
    <rPh sb="0" eb="3">
      <t>ジギョウショ</t>
    </rPh>
    <rPh sb="3" eb="4">
      <t>ジュウ</t>
    </rPh>
    <rPh sb="4" eb="7">
      <t>ギョウシャスウ</t>
    </rPh>
    <rPh sb="8" eb="10">
      <t>ジョセイ</t>
    </rPh>
    <rPh sb="10" eb="13">
      <t>ジュウギョウシャ</t>
    </rPh>
    <rPh sb="14" eb="16">
      <t>ワリアイ</t>
    </rPh>
    <phoneticPr fontId="1"/>
  </si>
  <si>
    <t>H24</t>
    <phoneticPr fontId="1"/>
  </si>
  <si>
    <t>転入者数（人）</t>
    <rPh sb="0" eb="3">
      <t>テンニュウシャ</t>
    </rPh>
    <rPh sb="3" eb="4">
      <t>スウ</t>
    </rPh>
    <rPh sb="5" eb="6">
      <t>ニン</t>
    </rPh>
    <phoneticPr fontId="1"/>
  </si>
  <si>
    <t>長期滞在者数（人）</t>
    <rPh sb="0" eb="2">
      <t>チョウキ</t>
    </rPh>
    <rPh sb="2" eb="4">
      <t>タイザイ</t>
    </rPh>
    <rPh sb="4" eb="5">
      <t>シャ</t>
    </rPh>
    <rPh sb="5" eb="6">
      <t>スウ</t>
    </rPh>
    <rPh sb="7" eb="8">
      <t>ニン</t>
    </rPh>
    <phoneticPr fontId="1"/>
  </si>
  <si>
    <t>H31</t>
    <phoneticPr fontId="1"/>
  </si>
  <si>
    <t>国際、全国大会開催件数（件）</t>
    <rPh sb="0" eb="2">
      <t>コクサイ</t>
    </rPh>
    <rPh sb="3" eb="5">
      <t>ゼンコク</t>
    </rPh>
    <rPh sb="5" eb="7">
      <t>タイカイ</t>
    </rPh>
    <rPh sb="7" eb="9">
      <t>カイサイ</t>
    </rPh>
    <rPh sb="9" eb="11">
      <t>ケンスウ</t>
    </rPh>
    <rPh sb="12" eb="13">
      <t>ケン</t>
    </rPh>
    <phoneticPr fontId="1"/>
  </si>
  <si>
    <t>スポーツ合宿誘致件数（件）</t>
    <rPh sb="4" eb="6">
      <t>ガッシュク</t>
    </rPh>
    <rPh sb="6" eb="8">
      <t>ユウチ</t>
    </rPh>
    <rPh sb="8" eb="10">
      <t>ケンスウ</t>
    </rPh>
    <rPh sb="11" eb="12">
      <t>ケン</t>
    </rPh>
    <phoneticPr fontId="1"/>
  </si>
  <si>
    <t>釧路空港乗降客数（万人）</t>
    <rPh sb="0" eb="2">
      <t>クシロ</t>
    </rPh>
    <rPh sb="2" eb="4">
      <t>クウコウ</t>
    </rPh>
    <rPh sb="4" eb="7">
      <t>ジョウコウキャク</t>
    </rPh>
    <rPh sb="7" eb="8">
      <t>スウ</t>
    </rPh>
    <rPh sb="9" eb="10">
      <t>マン</t>
    </rPh>
    <rPh sb="10" eb="11">
      <t>ニン</t>
    </rPh>
    <phoneticPr fontId="1"/>
  </si>
  <si>
    <t>ＵＩＪターンの推進による就職数累計（人）</t>
    <rPh sb="7" eb="9">
      <t>スイシン</t>
    </rPh>
    <rPh sb="12" eb="14">
      <t>シュウショク</t>
    </rPh>
    <rPh sb="14" eb="15">
      <t>スウ</t>
    </rPh>
    <rPh sb="15" eb="17">
      <t>ルイケイ</t>
    </rPh>
    <rPh sb="18" eb="19">
      <t>ニン</t>
    </rPh>
    <phoneticPr fontId="1"/>
  </si>
  <si>
    <t>人口の社会減（人）</t>
    <rPh sb="0" eb="2">
      <t>ジンコウ</t>
    </rPh>
    <rPh sb="3" eb="5">
      <t>シャカイ</t>
    </rPh>
    <rPh sb="5" eb="6">
      <t>ゲン</t>
    </rPh>
    <rPh sb="7" eb="8">
      <t>ニン</t>
    </rPh>
    <phoneticPr fontId="1"/>
  </si>
  <si>
    <t>出生数（人）</t>
    <rPh sb="0" eb="3">
      <t>シュッショウスウ</t>
    </rPh>
    <rPh sb="4" eb="5">
      <t>ニン</t>
    </rPh>
    <phoneticPr fontId="1"/>
  </si>
  <si>
    <t>合計特殊出生率平均（単位なし）</t>
    <rPh sb="0" eb="2">
      <t>ゴウケイ</t>
    </rPh>
    <rPh sb="2" eb="4">
      <t>トクシュ</t>
    </rPh>
    <rPh sb="4" eb="6">
      <t>シュッショウ</t>
    </rPh>
    <rPh sb="6" eb="7">
      <t>リツ</t>
    </rPh>
    <rPh sb="7" eb="9">
      <t>ヘイキン</t>
    </rPh>
    <rPh sb="10" eb="12">
      <t>タンイ</t>
    </rPh>
    <phoneticPr fontId="1"/>
  </si>
  <si>
    <t>H24</t>
    <phoneticPr fontId="1"/>
  </si>
  <si>
    <t>病後児保育事業実施箇所数（箇所）</t>
    <rPh sb="0" eb="2">
      <t>ビョウゴ</t>
    </rPh>
    <rPh sb="2" eb="3">
      <t>ジ</t>
    </rPh>
    <rPh sb="3" eb="5">
      <t>ホイク</t>
    </rPh>
    <rPh sb="5" eb="7">
      <t>ジギョウ</t>
    </rPh>
    <rPh sb="7" eb="9">
      <t>ジッシ</t>
    </rPh>
    <rPh sb="9" eb="11">
      <t>カショ</t>
    </rPh>
    <rPh sb="11" eb="12">
      <t>スウ</t>
    </rPh>
    <rPh sb="13" eb="15">
      <t>カショ</t>
    </rPh>
    <phoneticPr fontId="1"/>
  </si>
  <si>
    <t>障がい児保育実施園数（園）</t>
    <rPh sb="0" eb="1">
      <t>ショウ</t>
    </rPh>
    <rPh sb="3" eb="4">
      <t>ジ</t>
    </rPh>
    <rPh sb="4" eb="6">
      <t>ホイク</t>
    </rPh>
    <rPh sb="6" eb="8">
      <t>ジッシ</t>
    </rPh>
    <rPh sb="8" eb="9">
      <t>エン</t>
    </rPh>
    <rPh sb="9" eb="10">
      <t>スウ</t>
    </rPh>
    <rPh sb="11" eb="12">
      <t>エン</t>
    </rPh>
    <phoneticPr fontId="1"/>
  </si>
  <si>
    <t>ファミリー・サポート・センター会員数（人）</t>
    <rPh sb="15" eb="18">
      <t>カイインスウ</t>
    </rPh>
    <rPh sb="19" eb="20">
      <t>ニン</t>
    </rPh>
    <phoneticPr fontId="1"/>
  </si>
  <si>
    <t>子育て世帯支援事業の実施箇所数（箇所）</t>
    <rPh sb="0" eb="2">
      <t>コソダ</t>
    </rPh>
    <rPh sb="3" eb="5">
      <t>セタイ</t>
    </rPh>
    <rPh sb="5" eb="7">
      <t>シエン</t>
    </rPh>
    <rPh sb="7" eb="9">
      <t>ジギョウ</t>
    </rPh>
    <rPh sb="10" eb="12">
      <t>ジッシ</t>
    </rPh>
    <rPh sb="12" eb="14">
      <t>カショ</t>
    </rPh>
    <rPh sb="14" eb="15">
      <t>スウ</t>
    </rPh>
    <rPh sb="16" eb="18">
      <t>カショ</t>
    </rPh>
    <phoneticPr fontId="1"/>
  </si>
  <si>
    <t>子育て世帯応援リフレッシュ事業によりリフレッシュが図られた」と答えた方の割合（％）</t>
    <rPh sb="0" eb="2">
      <t>コソダ</t>
    </rPh>
    <rPh sb="3" eb="5">
      <t>セタイ</t>
    </rPh>
    <rPh sb="5" eb="7">
      <t>オウエン</t>
    </rPh>
    <rPh sb="13" eb="15">
      <t>ジギョウ</t>
    </rPh>
    <rPh sb="25" eb="26">
      <t>ハカ</t>
    </rPh>
    <rPh sb="31" eb="32">
      <t>コタ</t>
    </rPh>
    <rPh sb="34" eb="35">
      <t>カタ</t>
    </rPh>
    <rPh sb="36" eb="38">
      <t>ワリアイ</t>
    </rPh>
    <phoneticPr fontId="1"/>
  </si>
  <si>
    <t>健診おたすけプランによる託児サービスにより健診受診を希望した人数（人）</t>
    <rPh sb="0" eb="2">
      <t>ケンシン</t>
    </rPh>
    <rPh sb="12" eb="14">
      <t>タクジ</t>
    </rPh>
    <rPh sb="21" eb="23">
      <t>ケンシン</t>
    </rPh>
    <rPh sb="23" eb="25">
      <t>ジュシン</t>
    </rPh>
    <rPh sb="26" eb="28">
      <t>キボウ</t>
    </rPh>
    <rPh sb="30" eb="32">
      <t>ニンズウ</t>
    </rPh>
    <rPh sb="33" eb="34">
      <t>ニン</t>
    </rPh>
    <phoneticPr fontId="1"/>
  </si>
  <si>
    <t>特定目的住宅「子育て世帯向け住宅」の戸数（戸）</t>
    <rPh sb="21" eb="22">
      <t>コ</t>
    </rPh>
    <phoneticPr fontId="1"/>
  </si>
  <si>
    <t>不登校を理由とする欠席が年間30日以上の児童生徒の出現率：小学校（％）</t>
    <rPh sb="29" eb="32">
      <t>ショウガッコウ</t>
    </rPh>
    <phoneticPr fontId="1"/>
  </si>
  <si>
    <t>不登校を理由とする欠席が年間30日以上の児童生徒の出現率：中学校（％）</t>
    <rPh sb="29" eb="32">
      <t>チュウガッコウ</t>
    </rPh>
    <phoneticPr fontId="1"/>
  </si>
  <si>
    <t>いじめ問題対策により「いじめはどんな理由があってもいけない、どちらかといえばいけない」と回答する小６の割合（％）</t>
    <rPh sb="48" eb="49">
      <t>ショウ</t>
    </rPh>
    <phoneticPr fontId="1"/>
  </si>
  <si>
    <t>いじめ問題対策により「いじめはどんな理由があってもいけない、どちらかといえばいけない」と回答する中３の割合（％）</t>
    <rPh sb="48" eb="49">
      <t>チュウ</t>
    </rPh>
    <phoneticPr fontId="1"/>
  </si>
  <si>
    <t>子どもの不読書（1か月に1冊も本を読まない）割合：小学４～６年生（％）</t>
    <rPh sb="25" eb="27">
      <t>ショウガク</t>
    </rPh>
    <rPh sb="30" eb="32">
      <t>ネンセイ</t>
    </rPh>
    <phoneticPr fontId="1"/>
  </si>
  <si>
    <t>H27</t>
    <phoneticPr fontId="1"/>
  </si>
  <si>
    <t>子どもの不読書（1か月に1冊も本を読まない）割合：中学生（％）</t>
    <rPh sb="25" eb="28">
      <t>チュウガクセイ</t>
    </rPh>
    <phoneticPr fontId="1"/>
  </si>
  <si>
    <t>子どもの不読書（1か月に1冊も本を読まない）割合：高校生（％）</t>
    <rPh sb="25" eb="28">
      <t>コウコウセイ</t>
    </rPh>
    <phoneticPr fontId="1"/>
  </si>
  <si>
    <t>児童館利用者数（人）</t>
    <rPh sb="8" eb="9">
      <t>ニン</t>
    </rPh>
    <phoneticPr fontId="1"/>
  </si>
  <si>
    <t>家庭教育支援事業「子育て講座」を開催している割合：小学校（％）</t>
    <rPh sb="25" eb="28">
      <t>ショウガッコウ</t>
    </rPh>
    <phoneticPr fontId="1"/>
  </si>
  <si>
    <t>家庭教育支援事業「子育て講座」を開催している割合：中学校（％）</t>
    <rPh sb="25" eb="28">
      <t>チュウガッコウ</t>
    </rPh>
    <phoneticPr fontId="1"/>
  </si>
  <si>
    <t>家庭教育支援事業「子育て講座」を開催している割合：幼稚園・保育所（％）</t>
    <rPh sb="25" eb="28">
      <t>ヨウチエン</t>
    </rPh>
    <rPh sb="29" eb="31">
      <t>ホイク</t>
    </rPh>
    <rPh sb="31" eb="32">
      <t>ショ</t>
    </rPh>
    <phoneticPr fontId="1"/>
  </si>
  <si>
    <t>児童虐待相談件数（件）</t>
    <rPh sb="9" eb="10">
      <t>ケン</t>
    </rPh>
    <phoneticPr fontId="1"/>
  </si>
  <si>
    <t>H25</t>
    <phoneticPr fontId="1"/>
  </si>
  <si>
    <t>母子等相談件数（件）</t>
    <rPh sb="8" eb="9">
      <t>ケン</t>
    </rPh>
    <phoneticPr fontId="1"/>
  </si>
  <si>
    <t>マタニティ講座を受講したことで「妊娠・出産・育児に対する不安の解消に役立った」と答えた割合（％）</t>
    <rPh sb="5" eb="7">
      <t>コウザ</t>
    </rPh>
    <rPh sb="8" eb="10">
      <t>ジュコウ</t>
    </rPh>
    <rPh sb="16" eb="18">
      <t>ニンシン</t>
    </rPh>
    <rPh sb="19" eb="21">
      <t>シュッサン</t>
    </rPh>
    <rPh sb="22" eb="24">
      <t>イクジ</t>
    </rPh>
    <rPh sb="25" eb="26">
      <t>タイ</t>
    </rPh>
    <rPh sb="28" eb="30">
      <t>フアン</t>
    </rPh>
    <rPh sb="31" eb="33">
      <t>カイショウ</t>
    </rPh>
    <rPh sb="34" eb="36">
      <t>ヤクダ</t>
    </rPh>
    <rPh sb="40" eb="41">
      <t>コタ</t>
    </rPh>
    <rPh sb="43" eb="45">
      <t>ワリアイ</t>
    </rPh>
    <phoneticPr fontId="1"/>
  </si>
  <si>
    <t>子育て支援拠点センター延利用者数（人）</t>
    <rPh sb="0" eb="2">
      <t>コソダ</t>
    </rPh>
    <rPh sb="3" eb="5">
      <t>シエン</t>
    </rPh>
    <rPh sb="5" eb="7">
      <t>キョテン</t>
    </rPh>
    <rPh sb="11" eb="12">
      <t>ノベ</t>
    </rPh>
    <rPh sb="12" eb="14">
      <t>リヨウ</t>
    </rPh>
    <rPh sb="14" eb="15">
      <t>シャ</t>
    </rPh>
    <rPh sb="15" eb="16">
      <t>スウ</t>
    </rPh>
    <rPh sb="17" eb="18">
      <t>ニン</t>
    </rPh>
    <phoneticPr fontId="1"/>
  </si>
  <si>
    <t>乳幼児健診率平均受診率（％）</t>
    <rPh sb="0" eb="3">
      <t>ニュウヨウジ</t>
    </rPh>
    <rPh sb="3" eb="5">
      <t>ケンシン</t>
    </rPh>
    <rPh sb="5" eb="6">
      <t>リツ</t>
    </rPh>
    <rPh sb="6" eb="8">
      <t>ヘイキン</t>
    </rPh>
    <rPh sb="8" eb="10">
      <t>ジュシン</t>
    </rPh>
    <rPh sb="10" eb="11">
      <t>リツ</t>
    </rPh>
    <phoneticPr fontId="1"/>
  </si>
  <si>
    <t>H29</t>
    <phoneticPr fontId="1"/>
  </si>
  <si>
    <t>障がい者日中一時支援（タイムケア）利用実人員数（人）</t>
    <rPh sb="24" eb="25">
      <t>ニン</t>
    </rPh>
    <phoneticPr fontId="1"/>
  </si>
  <si>
    <t>医療従事者数（人）</t>
    <rPh sb="0" eb="2">
      <t>イリョウ</t>
    </rPh>
    <rPh sb="2" eb="5">
      <t>ジュウジシャ</t>
    </rPh>
    <rPh sb="5" eb="6">
      <t>スウ</t>
    </rPh>
    <rPh sb="7" eb="8">
      <t>ニン</t>
    </rPh>
    <phoneticPr fontId="1"/>
  </si>
  <si>
    <t>特別養護老人ホーム定員数（人）</t>
    <rPh sb="0" eb="2">
      <t>トクベツ</t>
    </rPh>
    <rPh sb="2" eb="4">
      <t>ヨウゴ</t>
    </rPh>
    <rPh sb="4" eb="6">
      <t>ロウジン</t>
    </rPh>
    <rPh sb="9" eb="12">
      <t>テイインスウ</t>
    </rPh>
    <rPh sb="13" eb="14">
      <t>ニン</t>
    </rPh>
    <phoneticPr fontId="1"/>
  </si>
  <si>
    <t>新しい総合事業に係る訪問型・通所型サービス（現行相当及び緩和基準によるサービス）提供事業所数（か所）</t>
    <rPh sb="48" eb="49">
      <t>ショ</t>
    </rPh>
    <phoneticPr fontId="1"/>
  </si>
  <si>
    <t>H26</t>
    <phoneticPr fontId="1"/>
  </si>
  <si>
    <t>患者満足度（市立釧路総合病院）（単位なし）</t>
    <rPh sb="16" eb="18">
      <t>タンイ</t>
    </rPh>
    <phoneticPr fontId="1"/>
  </si>
  <si>
    <t>時間帯、居住地区に制限なく医療を受けられる体制（単位なし）</t>
    <rPh sb="24" eb="26">
      <t>タンイ</t>
    </rPh>
    <phoneticPr fontId="1"/>
  </si>
  <si>
    <t>若者健診受診者数（人）</t>
    <rPh sb="9" eb="10">
      <t>ニン</t>
    </rPh>
    <phoneticPr fontId="1"/>
  </si>
  <si>
    <t>特別養護老人ホーム定員数に対する在宅重度の待機者数の割合（％）</t>
    <phoneticPr fontId="1"/>
  </si>
  <si>
    <t>交流イベントの開催回数（回）</t>
    <rPh sb="12" eb="13">
      <t>カイ</t>
    </rPh>
    <phoneticPr fontId="1"/>
  </si>
  <si>
    <t>地域定着支援利用者数（人）</t>
    <rPh sb="11" eb="12">
      <t>ニン</t>
    </rPh>
    <phoneticPr fontId="1"/>
  </si>
  <si>
    <t>総合支援コーディネーター支援件数（件）</t>
    <rPh sb="17" eb="18">
      <t>ケン</t>
    </rPh>
    <phoneticPr fontId="1"/>
  </si>
  <si>
    <t>市民後見人バンク登録者数（人）</t>
    <rPh sb="13" eb="14">
      <t>ニン</t>
    </rPh>
    <phoneticPr fontId="1"/>
  </si>
  <si>
    <t>事業参加者の資格取得者数の割合（％）</t>
    <phoneticPr fontId="1"/>
  </si>
  <si>
    <t>人口10万対医療従事者数（人）</t>
    <rPh sb="13" eb="14">
      <t>ニン</t>
    </rPh>
    <phoneticPr fontId="1"/>
  </si>
  <si>
    <t>市連合町内会を通した町内会加入申込累計件数（件）</t>
    <rPh sb="17" eb="19">
      <t>ルイケイ</t>
    </rPh>
    <rPh sb="22" eb="23">
      <t>ケン</t>
    </rPh>
    <phoneticPr fontId="1"/>
  </si>
  <si>
    <t>「災害の怖さや生命を守ることの大切さについて理解できた」子どもの割合（％）</t>
    <phoneticPr fontId="1"/>
  </si>
  <si>
    <t>災害ハザードマップを活用した各種防災訓練への参加者数（人）</t>
    <rPh sb="27" eb="28">
      <t>ニン</t>
    </rPh>
    <phoneticPr fontId="1"/>
  </si>
  <si>
    <t>交通安全教室への高齢者参加数累計（人）</t>
    <rPh sb="14" eb="16">
      <t>ルイケイ</t>
    </rPh>
    <rPh sb="17" eb="18">
      <t>ニン</t>
    </rPh>
    <phoneticPr fontId="1"/>
  </si>
  <si>
    <t>マップ作成小学校数累計（校）</t>
    <rPh sb="9" eb="11">
      <t>ルイケイ</t>
    </rPh>
    <rPh sb="12" eb="13">
      <t>コウ</t>
    </rPh>
    <phoneticPr fontId="1"/>
  </si>
  <si>
    <t>H27</t>
    <phoneticPr fontId="1"/>
  </si>
  <si>
    <t>障がい者雇用率達成企業の割合（％）</t>
    <phoneticPr fontId="1"/>
  </si>
  <si>
    <t>就労支援プログラムに参加し、就労開始した人数（人）</t>
    <rPh sb="23" eb="24">
      <t>ニン</t>
    </rPh>
    <phoneticPr fontId="1"/>
  </si>
  <si>
    <t>「医療・介護連携ｼｰﾄ」等を利用する医療機関数（か所）</t>
    <rPh sb="25" eb="26">
      <t>ショ</t>
    </rPh>
    <phoneticPr fontId="1"/>
  </si>
  <si>
    <t>机上訓練の実施または参加（回）</t>
    <phoneticPr fontId="1"/>
  </si>
  <si>
    <t>立地適正化計画策定進捗率（％）</t>
    <phoneticPr fontId="1"/>
  </si>
  <si>
    <t>民間再開発促進事業進捗率（％）</t>
    <rPh sb="0" eb="2">
      <t>ミンカン</t>
    </rPh>
    <rPh sb="2" eb="5">
      <t>サイカイハツ</t>
    </rPh>
    <rPh sb="5" eb="7">
      <t>ソクシン</t>
    </rPh>
    <phoneticPr fontId="1"/>
  </si>
  <si>
    <t>路線バス輸送人員（万人）</t>
    <rPh sb="9" eb="10">
      <t>マン</t>
    </rPh>
    <rPh sb="10" eb="11">
      <t>ニン</t>
    </rPh>
    <phoneticPr fontId="1"/>
  </si>
  <si>
    <t>H25</t>
    <phoneticPr fontId="1"/>
  </si>
  <si>
    <t>公共施設等の延床面積の削減量累計（㎡）</t>
    <rPh sb="14" eb="16">
      <t>ルイケイ</t>
    </rPh>
    <phoneticPr fontId="1"/>
  </si>
  <si>
    <t>H34</t>
    <phoneticPr fontId="1"/>
  </si>
  <si>
    <t>空家等対策計画策定進捗率（％）</t>
    <phoneticPr fontId="1"/>
  </si>
  <si>
    <t>釧路港貨物取扱量（万t）</t>
    <rPh sb="9" eb="10">
      <t>マン</t>
    </rPh>
    <phoneticPr fontId="1"/>
  </si>
  <si>
    <t>釧路空港乗降客数（人）</t>
    <rPh sb="9" eb="10">
      <t>ニン</t>
    </rPh>
    <phoneticPr fontId="1"/>
  </si>
  <si>
    <t>釧路定住自立圏における新規連携事業数累計（事業）</t>
    <rPh sb="18" eb="20">
      <t>ルイケイ</t>
    </rPh>
    <rPh sb="21" eb="23">
      <t>ジギョウ</t>
    </rPh>
    <phoneticPr fontId="1"/>
  </si>
  <si>
    <t>待機児童数（人）</t>
    <rPh sb="0" eb="2">
      <t>タイキ</t>
    </rPh>
    <rPh sb="2" eb="4">
      <t>ジドウ</t>
    </rPh>
    <rPh sb="4" eb="5">
      <t>スウ</t>
    </rPh>
    <rPh sb="6" eb="7">
      <t>ニン</t>
    </rPh>
    <phoneticPr fontId="1"/>
  </si>
  <si>
    <t>H29</t>
    <phoneticPr fontId="1"/>
  </si>
  <si>
    <t>H28</t>
    <phoneticPr fontId="1"/>
  </si>
  <si>
    <t>H27</t>
    <phoneticPr fontId="1"/>
  </si>
  <si>
    <t>従業員数（千人）</t>
    <rPh sb="0" eb="3">
      <t>ジュウギョウイン</t>
    </rPh>
    <rPh sb="3" eb="4">
      <t>スウ</t>
    </rPh>
    <rPh sb="5" eb="6">
      <t>セン</t>
    </rPh>
    <rPh sb="6" eb="7">
      <t>ニン</t>
    </rPh>
    <phoneticPr fontId="1"/>
  </si>
  <si>
    <t>H28</t>
    <phoneticPr fontId="1"/>
  </si>
  <si>
    <t>満足度を高める</t>
    <rPh sb="0" eb="3">
      <t>マンゾクド</t>
    </rPh>
    <rPh sb="4" eb="5">
      <t>タカ</t>
    </rPh>
    <phoneticPr fontId="1"/>
  </si>
  <si>
    <t>現行体制を維持</t>
    <rPh sb="0" eb="2">
      <t>ゲンコウ</t>
    </rPh>
    <rPh sb="2" eb="4">
      <t>タイセイ</t>
    </rPh>
    <rPh sb="5" eb="7">
      <t>イジ</t>
    </rPh>
    <phoneticPr fontId="1"/>
  </si>
  <si>
    <t>釧路市まち・ひと・しごと総合戦略　数値目標・KPI</t>
    <rPh sb="0" eb="3">
      <t>クシロシ</t>
    </rPh>
    <rPh sb="12" eb="14">
      <t>ソウゴウ</t>
    </rPh>
    <rPh sb="14" eb="16">
      <t>センリャク</t>
    </rPh>
    <rPh sb="17" eb="19">
      <t>スウチ</t>
    </rPh>
    <rPh sb="19" eb="21">
      <t>モクヒョウ</t>
    </rPh>
    <phoneticPr fontId="1"/>
  </si>
  <si>
    <t>就労支援等に参加し、就労開始又は増収となった人数（人）</t>
    <rPh sb="25" eb="26">
      <t>ニン</t>
    </rPh>
    <phoneticPr fontId="1"/>
  </si>
  <si>
    <t>人口（９月末現在）（人）</t>
    <rPh sb="0" eb="2">
      <t>ジンコウ</t>
    </rPh>
    <rPh sb="10" eb="11">
      <t>ニン</t>
    </rPh>
    <phoneticPr fontId="1"/>
  </si>
  <si>
    <t>（資料３）</t>
    <rPh sb="1" eb="3">
      <t>シリョウ</t>
    </rPh>
    <phoneticPr fontId="1"/>
  </si>
  <si>
    <t>基本目標</t>
    <rPh sb="0" eb="2">
      <t>キホン</t>
    </rPh>
    <rPh sb="2" eb="4">
      <t>モクヒョウ</t>
    </rPh>
    <phoneticPr fontId="1"/>
  </si>
  <si>
    <t>1,2,5</t>
    <phoneticPr fontId="1"/>
  </si>
  <si>
    <t>1,3</t>
    <phoneticPr fontId="1"/>
  </si>
  <si>
    <t>4,5</t>
    <phoneticPr fontId="1"/>
  </si>
  <si>
    <t>H29</t>
    <phoneticPr fontId="1"/>
  </si>
  <si>
    <t>H29</t>
    <phoneticPr fontId="1"/>
  </si>
  <si>
    <t>H27</t>
    <phoneticPr fontId="1"/>
  </si>
  <si>
    <t>H30</t>
    <phoneticPr fontId="1"/>
  </si>
  <si>
    <t>木材素材生産量（㎥）</t>
    <rPh sb="0" eb="2">
      <t>モクザイ</t>
    </rPh>
    <rPh sb="2" eb="4">
      <t>ソザイ</t>
    </rPh>
    <rPh sb="4" eb="6">
      <t>セイサン</t>
    </rPh>
    <rPh sb="6" eb="7">
      <t>リョウ</t>
    </rPh>
    <phoneticPr fontId="1"/>
  </si>
  <si>
    <t>（年度）ＫＰＩ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</si>
</sst>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3" xfId="0" applyFont="1" applyBorder="1" applyAlignment="1">
      <alignment vertical="top"/>
    </xf>
    <xf numFmtId="0" fontId="0" fillId="0" borderId="13" xfId="0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3" fillId="0" borderId="16" xfId="0" applyFont="1" applyBorder="1" applyAlignment="1">
      <alignment horizontal="left" vertical="center" shrinkToFit="1"/>
    </xf>
    <xf numFmtId="0" fontId="0" fillId="0" borderId="5" xfId="0" applyBorder="1" applyAlignment="1">
      <alignment horizontal="right" vertical="center"/>
    </xf>
    <xf numFmtId="0" fontId="3" fillId="0" borderId="17" xfId="0" applyFont="1" applyBorder="1" applyAlignment="1">
      <alignment horizontal="left" vertical="center" shrinkToFit="1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0" fontId="3" fillId="0" borderId="18" xfId="0" applyFont="1" applyBorder="1" applyAlignment="1">
      <alignment horizontal="left" vertical="center" shrinkToFit="1"/>
    </xf>
    <xf numFmtId="177" fontId="0" fillId="0" borderId="5" xfId="1" applyNumberFormat="1" applyFont="1" applyBorder="1">
      <alignment vertical="center"/>
    </xf>
    <xf numFmtId="40" fontId="0" fillId="0" borderId="5" xfId="1" applyNumberFormat="1" applyFont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5" xfId="1" applyFont="1" applyBorder="1" applyAlignment="1">
      <alignment vertical="center" shrinkToFit="1"/>
    </xf>
    <xf numFmtId="0" fontId="8" fillId="0" borderId="1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5" xfId="1" applyNumberFormat="1" applyFont="1" applyBorder="1">
      <alignment vertical="center"/>
    </xf>
    <xf numFmtId="0" fontId="8" fillId="0" borderId="18" xfId="0" applyFont="1" applyBorder="1" applyAlignment="1">
      <alignment horizontal="left" vertical="center" wrapText="1"/>
    </xf>
    <xf numFmtId="38" fontId="7" fillId="0" borderId="4" xfId="1" applyNumberFormat="1" applyFont="1" applyFill="1" applyBorder="1">
      <alignment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 shrinkToFit="1"/>
    </xf>
    <xf numFmtId="38" fontId="0" fillId="0" borderId="26" xfId="1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40" fontId="0" fillId="0" borderId="14" xfId="1" applyNumberFormat="1" applyFont="1" applyBorder="1">
      <alignment vertical="center"/>
    </xf>
    <xf numFmtId="176" fontId="0" fillId="0" borderId="29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3" fontId="7" fillId="0" borderId="5" xfId="1" applyNumberFormat="1" applyFont="1" applyBorder="1">
      <alignment vertical="center"/>
    </xf>
    <xf numFmtId="3" fontId="0" fillId="0" borderId="5" xfId="1" applyNumberFormat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 shrinkToFit="1"/>
    </xf>
    <xf numFmtId="38" fontId="0" fillId="0" borderId="33" xfId="1" applyFont="1" applyBorder="1">
      <alignment vertical="center"/>
    </xf>
    <xf numFmtId="38" fontId="0" fillId="0" borderId="33" xfId="1" applyFont="1" applyBorder="1" applyAlignment="1">
      <alignment vertical="center" shrinkToFit="1"/>
    </xf>
    <xf numFmtId="176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view="pageBreakPreview" zoomScaleNormal="100" zoomScaleSheetLayoutView="100" workbookViewId="0">
      <selection activeCell="J94" sqref="A3:J94"/>
    </sheetView>
  </sheetViews>
  <sheetFormatPr defaultRowHeight="13.5"/>
  <cols>
    <col min="2" max="2" width="33.25" customWidth="1"/>
    <col min="3" max="3" width="4.125" customWidth="1"/>
    <col min="4" max="4" width="10" customWidth="1"/>
    <col min="5" max="5" width="4.125" customWidth="1"/>
    <col min="6" max="6" width="10.5" bestFit="1" customWidth="1"/>
    <col min="7" max="7" width="4.125" customWidth="1"/>
    <col min="8" max="8" width="10.5" bestFit="1" customWidth="1"/>
    <col min="9" max="9" width="7.375" customWidth="1"/>
  </cols>
  <sheetData>
    <row r="1" spans="1:10">
      <c r="I1" s="2"/>
      <c r="J1" s="2" t="s">
        <v>119</v>
      </c>
    </row>
    <row r="2" spans="1:10" ht="17.25">
      <c r="A2" s="55" t="s">
        <v>116</v>
      </c>
      <c r="B2" s="55"/>
      <c r="C2" s="55"/>
      <c r="D2" s="55"/>
      <c r="E2" s="55"/>
      <c r="F2" s="55"/>
      <c r="G2" s="55"/>
      <c r="H2" s="55"/>
      <c r="I2" s="55"/>
    </row>
    <row r="3" spans="1:10" ht="14.25">
      <c r="A3" s="1"/>
      <c r="H3" s="56"/>
      <c r="I3" s="57"/>
    </row>
    <row r="4" spans="1:10" ht="9" customHeight="1" thickBot="1">
      <c r="A4" s="1"/>
      <c r="H4" s="6"/>
      <c r="I4" s="7"/>
    </row>
    <row r="5" spans="1:10" ht="28.5" customHeight="1" thickBot="1">
      <c r="C5" s="53" t="s">
        <v>4</v>
      </c>
      <c r="D5" s="54"/>
      <c r="E5" s="53" t="s">
        <v>6</v>
      </c>
      <c r="F5" s="54"/>
      <c r="G5" s="53" t="s">
        <v>5</v>
      </c>
      <c r="H5" s="54"/>
      <c r="I5" s="5" t="s">
        <v>3</v>
      </c>
      <c r="J5" s="5" t="s">
        <v>120</v>
      </c>
    </row>
    <row r="6" spans="1:10" ht="18.75" customHeight="1">
      <c r="A6" s="38" t="s">
        <v>0</v>
      </c>
      <c r="B6" s="16" t="s">
        <v>37</v>
      </c>
      <c r="C6" s="4" t="s">
        <v>9</v>
      </c>
      <c r="D6" s="14">
        <v>854</v>
      </c>
      <c r="E6" s="4" t="s">
        <v>72</v>
      </c>
      <c r="F6" s="14">
        <v>1419</v>
      </c>
      <c r="G6" s="4" t="s">
        <v>38</v>
      </c>
      <c r="H6" s="14">
        <v>1200</v>
      </c>
      <c r="I6" s="26">
        <f>F6/H6</f>
        <v>1.1825000000000001</v>
      </c>
      <c r="J6" s="28">
        <v>2</v>
      </c>
    </row>
    <row r="7" spans="1:10" ht="18.75" customHeight="1">
      <c r="A7" s="23" t="s">
        <v>0</v>
      </c>
      <c r="B7" s="11" t="s">
        <v>118</v>
      </c>
      <c r="C7" s="3" t="s">
        <v>18</v>
      </c>
      <c r="D7" s="15">
        <v>176719</v>
      </c>
      <c r="E7" s="3" t="s">
        <v>127</v>
      </c>
      <c r="F7" s="15">
        <v>170627</v>
      </c>
      <c r="G7" s="3" t="s">
        <v>16</v>
      </c>
      <c r="H7" s="15">
        <v>162000</v>
      </c>
      <c r="I7" s="25">
        <v>1.0529999999999999</v>
      </c>
      <c r="J7" s="29">
        <v>5</v>
      </c>
    </row>
    <row r="8" spans="1:10" ht="18.75" customHeight="1">
      <c r="A8" s="23" t="s">
        <v>0</v>
      </c>
      <c r="B8" s="11" t="s">
        <v>74</v>
      </c>
      <c r="C8" s="3" t="s">
        <v>46</v>
      </c>
      <c r="D8" s="15">
        <v>3960</v>
      </c>
      <c r="E8" s="3" t="s">
        <v>126</v>
      </c>
      <c r="F8" s="15">
        <v>4026</v>
      </c>
      <c r="G8" s="3" t="s">
        <v>16</v>
      </c>
      <c r="H8" s="15">
        <v>4000</v>
      </c>
      <c r="I8" s="25">
        <f t="shared" ref="I8:I15" si="0">F8/H8</f>
        <v>1.0065</v>
      </c>
      <c r="J8" s="29">
        <v>4</v>
      </c>
    </row>
    <row r="9" spans="1:10" ht="18.75" customHeight="1">
      <c r="A9" s="37" t="s">
        <v>0</v>
      </c>
      <c r="B9" s="13" t="s">
        <v>12</v>
      </c>
      <c r="C9" s="3" t="s">
        <v>9</v>
      </c>
      <c r="D9" s="9">
        <v>129</v>
      </c>
      <c r="E9" s="3" t="s">
        <v>125</v>
      </c>
      <c r="F9" s="9">
        <v>154</v>
      </c>
      <c r="G9" s="3" t="s">
        <v>8</v>
      </c>
      <c r="H9" s="9">
        <v>157</v>
      </c>
      <c r="I9" s="25">
        <f t="shared" si="0"/>
        <v>0.98089171974522293</v>
      </c>
      <c r="J9" s="29">
        <v>1</v>
      </c>
    </row>
    <row r="10" spans="1:10" ht="18.75" customHeight="1">
      <c r="A10" s="23" t="s">
        <v>0</v>
      </c>
      <c r="B10" s="11" t="s">
        <v>75</v>
      </c>
      <c r="C10" s="3" t="s">
        <v>9</v>
      </c>
      <c r="D10" s="15">
        <v>729</v>
      </c>
      <c r="E10" s="3" t="s">
        <v>125</v>
      </c>
      <c r="F10" s="15">
        <v>739</v>
      </c>
      <c r="G10" s="3" t="s">
        <v>72</v>
      </c>
      <c r="H10" s="15">
        <v>819</v>
      </c>
      <c r="I10" s="25">
        <f t="shared" si="0"/>
        <v>0.90231990231990233</v>
      </c>
      <c r="J10" s="29">
        <v>4</v>
      </c>
    </row>
    <row r="11" spans="1:10" ht="18.75" customHeight="1">
      <c r="A11" s="23" t="s">
        <v>0</v>
      </c>
      <c r="B11" s="11" t="s">
        <v>11</v>
      </c>
      <c r="C11" s="3" t="s">
        <v>13</v>
      </c>
      <c r="D11" s="15">
        <v>5731</v>
      </c>
      <c r="E11" s="3" t="s">
        <v>9</v>
      </c>
      <c r="F11" s="15">
        <v>5779</v>
      </c>
      <c r="G11" s="3" t="s">
        <v>15</v>
      </c>
      <c r="H11" s="15">
        <v>6500</v>
      </c>
      <c r="I11" s="25">
        <f t="shared" si="0"/>
        <v>0.8890769230769231</v>
      </c>
      <c r="J11" s="29">
        <v>1</v>
      </c>
    </row>
    <row r="12" spans="1:10" ht="18.75" customHeight="1">
      <c r="A12" s="23" t="s">
        <v>0</v>
      </c>
      <c r="B12" s="11" t="s">
        <v>112</v>
      </c>
      <c r="C12" s="3" t="s">
        <v>10</v>
      </c>
      <c r="D12" s="12">
        <v>71</v>
      </c>
      <c r="E12" s="3" t="s">
        <v>7</v>
      </c>
      <c r="F12" s="9">
        <v>70</v>
      </c>
      <c r="G12" s="3" t="s">
        <v>16</v>
      </c>
      <c r="H12" s="12">
        <v>80</v>
      </c>
      <c r="I12" s="25">
        <f t="shared" si="0"/>
        <v>0.875</v>
      </c>
      <c r="J12" s="29">
        <v>1</v>
      </c>
    </row>
    <row r="13" spans="1:10" ht="18.75" customHeight="1">
      <c r="A13" s="23" t="s">
        <v>0</v>
      </c>
      <c r="B13" s="11" t="s">
        <v>36</v>
      </c>
      <c r="C13" s="3" t="s">
        <v>9</v>
      </c>
      <c r="D13" s="15">
        <v>6302</v>
      </c>
      <c r="E13" s="3" t="s">
        <v>72</v>
      </c>
      <c r="F13" s="15">
        <v>6219</v>
      </c>
      <c r="G13" s="3" t="s">
        <v>38</v>
      </c>
      <c r="H13" s="15">
        <v>8000</v>
      </c>
      <c r="I13" s="25">
        <f t="shared" si="0"/>
        <v>0.77737500000000004</v>
      </c>
      <c r="J13" s="29">
        <v>2</v>
      </c>
    </row>
    <row r="14" spans="1:10" ht="18.75" customHeight="1">
      <c r="A14" s="23" t="s">
        <v>0</v>
      </c>
      <c r="B14" s="11" t="s">
        <v>44</v>
      </c>
      <c r="C14" s="3" t="s">
        <v>9</v>
      </c>
      <c r="D14" s="15">
        <v>1158</v>
      </c>
      <c r="E14" s="3" t="s">
        <v>124</v>
      </c>
      <c r="F14" s="9">
        <v>945</v>
      </c>
      <c r="G14" s="3" t="s">
        <v>8</v>
      </c>
      <c r="H14" s="15">
        <v>1500</v>
      </c>
      <c r="I14" s="25">
        <f t="shared" si="0"/>
        <v>0.63</v>
      </c>
      <c r="J14" s="29">
        <v>3</v>
      </c>
    </row>
    <row r="15" spans="1:10" ht="18.75" customHeight="1" thickBot="1">
      <c r="A15" s="39" t="s">
        <v>0</v>
      </c>
      <c r="B15" s="40" t="s">
        <v>45</v>
      </c>
      <c r="C15" s="8" t="s">
        <v>46</v>
      </c>
      <c r="D15" s="41">
        <v>1.35</v>
      </c>
      <c r="E15" s="8" t="s">
        <v>124</v>
      </c>
      <c r="F15" s="10"/>
      <c r="G15" s="8" t="s">
        <v>16</v>
      </c>
      <c r="H15" s="41">
        <v>1.5</v>
      </c>
      <c r="I15" s="42">
        <f t="shared" si="0"/>
        <v>0</v>
      </c>
      <c r="J15" s="43">
        <v>3</v>
      </c>
    </row>
    <row r="16" spans="1:10" ht="18" thickBot="1">
      <c r="A16" s="55"/>
      <c r="B16" s="55"/>
      <c r="C16" s="55"/>
      <c r="D16" s="55"/>
      <c r="E16" s="55"/>
      <c r="F16" s="55"/>
      <c r="G16" s="55"/>
      <c r="H16" s="55"/>
      <c r="I16" s="55"/>
    </row>
    <row r="17" spans="1:10" ht="28.5" customHeight="1" thickBot="1">
      <c r="C17" s="53" t="s">
        <v>4</v>
      </c>
      <c r="D17" s="54"/>
      <c r="E17" s="53" t="s">
        <v>6</v>
      </c>
      <c r="F17" s="54"/>
      <c r="G17" s="53" t="s">
        <v>129</v>
      </c>
      <c r="H17" s="54"/>
      <c r="I17" s="5" t="s">
        <v>3</v>
      </c>
      <c r="J17" s="5" t="s">
        <v>120</v>
      </c>
    </row>
    <row r="18" spans="1:10" ht="26.25" customHeight="1">
      <c r="A18" s="22" t="s">
        <v>1</v>
      </c>
      <c r="B18" s="32" t="s">
        <v>52</v>
      </c>
      <c r="C18" s="4" t="s">
        <v>17</v>
      </c>
      <c r="D18" s="14"/>
      <c r="E18" s="4" t="s">
        <v>72</v>
      </c>
      <c r="F18" s="33">
        <v>112</v>
      </c>
      <c r="G18" s="4" t="s">
        <v>19</v>
      </c>
      <c r="H18" s="14">
        <v>49</v>
      </c>
      <c r="I18" s="26">
        <f t="shared" ref="I18:I37" si="1">F18/H18</f>
        <v>2.2857142857142856</v>
      </c>
      <c r="J18" s="28">
        <v>3</v>
      </c>
    </row>
    <row r="19" spans="1:10" ht="18.75" customHeight="1">
      <c r="A19" s="23" t="s">
        <v>1</v>
      </c>
      <c r="B19" s="11" t="s">
        <v>117</v>
      </c>
      <c r="C19" s="3" t="s">
        <v>9</v>
      </c>
      <c r="D19" s="15">
        <v>44</v>
      </c>
      <c r="E19" s="3" t="s">
        <v>72</v>
      </c>
      <c r="F19" s="9">
        <v>84</v>
      </c>
      <c r="G19" s="3" t="s">
        <v>8</v>
      </c>
      <c r="H19" s="15">
        <v>50</v>
      </c>
      <c r="I19" s="25">
        <f t="shared" si="1"/>
        <v>1.68</v>
      </c>
      <c r="J19" s="29">
        <v>4</v>
      </c>
    </row>
    <row r="20" spans="1:10" ht="18.75" customHeight="1">
      <c r="A20" s="23" t="s">
        <v>1</v>
      </c>
      <c r="B20" s="11" t="s">
        <v>85</v>
      </c>
      <c r="C20" s="3" t="s">
        <v>17</v>
      </c>
      <c r="D20" s="15">
        <v>72</v>
      </c>
      <c r="E20" s="3" t="s">
        <v>72</v>
      </c>
      <c r="F20" s="15">
        <v>119</v>
      </c>
      <c r="G20" s="3" t="s">
        <v>19</v>
      </c>
      <c r="H20" s="15">
        <v>79</v>
      </c>
      <c r="I20" s="25">
        <f t="shared" si="1"/>
        <v>1.5063291139240507</v>
      </c>
      <c r="J20" s="29">
        <v>4</v>
      </c>
    </row>
    <row r="21" spans="1:10" ht="26.25" customHeight="1">
      <c r="A21" s="23" t="s">
        <v>1</v>
      </c>
      <c r="B21" s="21" t="s">
        <v>51</v>
      </c>
      <c r="C21" s="3" t="s">
        <v>17</v>
      </c>
      <c r="D21" s="15"/>
      <c r="E21" s="3" t="s">
        <v>72</v>
      </c>
      <c r="F21" s="17">
        <v>99</v>
      </c>
      <c r="G21" s="3" t="s">
        <v>19</v>
      </c>
      <c r="H21" s="15">
        <v>70</v>
      </c>
      <c r="I21" s="25">
        <f t="shared" si="1"/>
        <v>1.4142857142857144</v>
      </c>
      <c r="J21" s="29">
        <v>3</v>
      </c>
    </row>
    <row r="22" spans="1:10" ht="18.75" customHeight="1">
      <c r="A22" s="23" t="s">
        <v>1</v>
      </c>
      <c r="B22" s="11" t="s">
        <v>70</v>
      </c>
      <c r="C22" s="3" t="s">
        <v>9</v>
      </c>
      <c r="D22" s="15">
        <v>41481</v>
      </c>
      <c r="E22" s="3" t="s">
        <v>72</v>
      </c>
      <c r="F22" s="15">
        <v>56170</v>
      </c>
      <c r="G22" s="3" t="s">
        <v>8</v>
      </c>
      <c r="H22" s="15">
        <v>40000</v>
      </c>
      <c r="I22" s="25">
        <f t="shared" si="1"/>
        <v>1.40425</v>
      </c>
      <c r="J22" s="29">
        <v>3</v>
      </c>
    </row>
    <row r="23" spans="1:10" ht="33.75" customHeight="1">
      <c r="A23" s="23" t="s">
        <v>1</v>
      </c>
      <c r="B23" s="21" t="s">
        <v>76</v>
      </c>
      <c r="C23" s="3" t="s">
        <v>77</v>
      </c>
      <c r="D23" s="15">
        <v>0</v>
      </c>
      <c r="E23" s="3" t="s">
        <v>125</v>
      </c>
      <c r="F23" s="15">
        <v>108</v>
      </c>
      <c r="G23" s="3" t="s">
        <v>8</v>
      </c>
      <c r="H23" s="15">
        <v>80</v>
      </c>
      <c r="I23" s="25">
        <f t="shared" si="1"/>
        <v>1.35</v>
      </c>
      <c r="J23" s="29">
        <v>4</v>
      </c>
    </row>
    <row r="24" spans="1:10" ht="18.75" customHeight="1">
      <c r="A24" s="23" t="s">
        <v>1</v>
      </c>
      <c r="B24" s="11" t="s">
        <v>32</v>
      </c>
      <c r="C24" s="3" t="s">
        <v>14</v>
      </c>
      <c r="D24" s="15">
        <v>972848</v>
      </c>
      <c r="E24" s="3" t="s">
        <v>111</v>
      </c>
      <c r="F24" s="15">
        <v>1530805</v>
      </c>
      <c r="G24" s="3" t="s">
        <v>8</v>
      </c>
      <c r="H24" s="15">
        <v>1216060</v>
      </c>
      <c r="I24" s="25">
        <f t="shared" si="1"/>
        <v>1.2588235777839909</v>
      </c>
      <c r="J24" s="29">
        <v>1</v>
      </c>
    </row>
    <row r="25" spans="1:10" ht="18.75" customHeight="1">
      <c r="A25" s="23" t="s">
        <v>1</v>
      </c>
      <c r="B25" s="11" t="s">
        <v>25</v>
      </c>
      <c r="C25" s="3" t="s">
        <v>17</v>
      </c>
      <c r="D25" s="31">
        <v>54</v>
      </c>
      <c r="E25" s="3" t="s">
        <v>72</v>
      </c>
      <c r="F25" s="31">
        <v>61</v>
      </c>
      <c r="G25" s="3" t="s">
        <v>19</v>
      </c>
      <c r="H25" s="31">
        <v>50</v>
      </c>
      <c r="I25" s="25">
        <f t="shared" si="1"/>
        <v>1.22</v>
      </c>
      <c r="J25" s="29">
        <v>1</v>
      </c>
    </row>
    <row r="26" spans="1:10" ht="18.75" customHeight="1">
      <c r="A26" s="23" t="s">
        <v>1</v>
      </c>
      <c r="B26" s="11" t="s">
        <v>37</v>
      </c>
      <c r="C26" s="3" t="s">
        <v>9</v>
      </c>
      <c r="D26" s="15">
        <v>854</v>
      </c>
      <c r="E26" s="3" t="s">
        <v>72</v>
      </c>
      <c r="F26" s="15">
        <v>1419</v>
      </c>
      <c r="G26" s="3" t="s">
        <v>38</v>
      </c>
      <c r="H26" s="15">
        <v>1200</v>
      </c>
      <c r="I26" s="25">
        <f t="shared" si="1"/>
        <v>1.1825000000000001</v>
      </c>
      <c r="J26" s="29">
        <v>2</v>
      </c>
    </row>
    <row r="27" spans="1:10" ht="18.75" customHeight="1">
      <c r="A27" s="23" t="s">
        <v>1</v>
      </c>
      <c r="B27" s="11" t="s">
        <v>29</v>
      </c>
      <c r="C27" s="3" t="s">
        <v>10</v>
      </c>
      <c r="D27" s="15">
        <v>117779</v>
      </c>
      <c r="E27" s="3" t="s">
        <v>72</v>
      </c>
      <c r="F27" s="15">
        <v>139678</v>
      </c>
      <c r="G27" s="3" t="s">
        <v>8</v>
      </c>
      <c r="H27" s="15">
        <v>120000</v>
      </c>
      <c r="I27" s="25">
        <f t="shared" si="1"/>
        <v>1.1639833333333334</v>
      </c>
      <c r="J27" s="29">
        <v>1</v>
      </c>
    </row>
    <row r="28" spans="1:10" ht="18.75" customHeight="1">
      <c r="A28" s="23" t="s">
        <v>1</v>
      </c>
      <c r="B28" s="11" t="s">
        <v>40</v>
      </c>
      <c r="C28" s="3" t="s">
        <v>9</v>
      </c>
      <c r="D28" s="15">
        <v>33</v>
      </c>
      <c r="E28" s="3" t="s">
        <v>72</v>
      </c>
      <c r="F28" s="15">
        <v>52</v>
      </c>
      <c r="G28" s="3" t="s">
        <v>8</v>
      </c>
      <c r="H28" s="15">
        <v>45</v>
      </c>
      <c r="I28" s="25">
        <f t="shared" si="1"/>
        <v>1.1555555555555554</v>
      </c>
      <c r="J28" s="29">
        <v>2</v>
      </c>
    </row>
    <row r="29" spans="1:10" ht="26.25" customHeight="1">
      <c r="A29" s="23" t="s">
        <v>1</v>
      </c>
      <c r="B29" s="21" t="s">
        <v>89</v>
      </c>
      <c r="C29" s="3" t="s">
        <v>17</v>
      </c>
      <c r="D29" s="15"/>
      <c r="E29" s="3" t="s">
        <v>72</v>
      </c>
      <c r="F29" s="17">
        <v>88.2</v>
      </c>
      <c r="G29" s="3" t="s">
        <v>19</v>
      </c>
      <c r="H29" s="15">
        <v>80</v>
      </c>
      <c r="I29" s="25">
        <f t="shared" si="1"/>
        <v>1.1025</v>
      </c>
      <c r="J29" s="29">
        <v>4</v>
      </c>
    </row>
    <row r="30" spans="1:10" ht="18.75" customHeight="1">
      <c r="A30" s="23" t="s">
        <v>1</v>
      </c>
      <c r="B30" s="11" t="s">
        <v>49</v>
      </c>
      <c r="C30" s="3" t="s">
        <v>17</v>
      </c>
      <c r="D30" s="15">
        <v>981</v>
      </c>
      <c r="E30" s="3" t="s">
        <v>72</v>
      </c>
      <c r="F30" s="15">
        <v>1183</v>
      </c>
      <c r="G30" s="3" t="s">
        <v>19</v>
      </c>
      <c r="H30" s="15">
        <v>1079</v>
      </c>
      <c r="I30" s="25">
        <f t="shared" si="1"/>
        <v>1.0963855421686748</v>
      </c>
      <c r="J30" s="29">
        <v>3</v>
      </c>
    </row>
    <row r="31" spans="1:10" ht="18.75" customHeight="1">
      <c r="A31" s="23" t="s">
        <v>1</v>
      </c>
      <c r="B31" s="11" t="s">
        <v>62</v>
      </c>
      <c r="C31" s="3" t="s">
        <v>17</v>
      </c>
      <c r="D31" s="15">
        <v>295171</v>
      </c>
      <c r="E31" s="3" t="s">
        <v>72</v>
      </c>
      <c r="F31" s="19">
        <v>314087</v>
      </c>
      <c r="G31" s="3" t="s">
        <v>19</v>
      </c>
      <c r="H31" s="15">
        <v>290000</v>
      </c>
      <c r="I31" s="25">
        <f t="shared" si="1"/>
        <v>1.0830586206896551</v>
      </c>
      <c r="J31" s="29">
        <v>3</v>
      </c>
    </row>
    <row r="32" spans="1:10" ht="18.75" customHeight="1">
      <c r="A32" s="23" t="s">
        <v>1</v>
      </c>
      <c r="B32" s="11" t="s">
        <v>91</v>
      </c>
      <c r="C32" s="3" t="s">
        <v>17</v>
      </c>
      <c r="D32" s="15">
        <v>277</v>
      </c>
      <c r="E32" s="3" t="s">
        <v>72</v>
      </c>
      <c r="F32" s="15">
        <v>1619</v>
      </c>
      <c r="G32" s="3" t="s">
        <v>19</v>
      </c>
      <c r="H32" s="15">
        <v>1500</v>
      </c>
      <c r="I32" s="25">
        <f t="shared" si="1"/>
        <v>1.0793333333333333</v>
      </c>
      <c r="J32" s="29">
        <v>4</v>
      </c>
    </row>
    <row r="33" spans="1:10" ht="18.75" customHeight="1">
      <c r="A33" s="23" t="s">
        <v>1</v>
      </c>
      <c r="B33" s="11" t="s">
        <v>87</v>
      </c>
      <c r="C33" s="3" t="s">
        <v>17</v>
      </c>
      <c r="D33" s="17">
        <v>1198.4000000000001</v>
      </c>
      <c r="E33" s="3" t="s">
        <v>18</v>
      </c>
      <c r="F33" s="17">
        <v>1237.2</v>
      </c>
      <c r="G33" s="3" t="s">
        <v>72</v>
      </c>
      <c r="H33" s="17">
        <v>1198.4000000000001</v>
      </c>
      <c r="I33" s="25">
        <f t="shared" si="1"/>
        <v>1.0323765020026703</v>
      </c>
      <c r="J33" s="29">
        <v>4</v>
      </c>
    </row>
    <row r="34" spans="1:10" ht="18.75" customHeight="1">
      <c r="A34" s="23" t="s">
        <v>1</v>
      </c>
      <c r="B34" s="11" t="s">
        <v>27</v>
      </c>
      <c r="C34" s="3" t="s">
        <v>17</v>
      </c>
      <c r="D34" s="31"/>
      <c r="E34" s="3" t="s">
        <v>113</v>
      </c>
      <c r="F34" s="31">
        <v>201</v>
      </c>
      <c r="G34" s="3" t="s">
        <v>7</v>
      </c>
      <c r="H34" s="31">
        <v>196</v>
      </c>
      <c r="I34" s="25">
        <f t="shared" si="1"/>
        <v>1.0255102040816326</v>
      </c>
      <c r="J34" s="29">
        <v>1</v>
      </c>
    </row>
    <row r="35" spans="1:10" ht="18.75" customHeight="1">
      <c r="A35" s="23" t="s">
        <v>1</v>
      </c>
      <c r="B35" s="11" t="s">
        <v>71</v>
      </c>
      <c r="C35" s="3" t="s">
        <v>9</v>
      </c>
      <c r="D35" s="17">
        <v>95.5</v>
      </c>
      <c r="E35" s="3" t="s">
        <v>72</v>
      </c>
      <c r="F35" s="9">
        <v>97.4</v>
      </c>
      <c r="G35" s="3" t="s">
        <v>8</v>
      </c>
      <c r="H35" s="15">
        <v>97</v>
      </c>
      <c r="I35" s="25">
        <f t="shared" si="1"/>
        <v>1.0041237113402062</v>
      </c>
      <c r="J35" s="29">
        <v>3</v>
      </c>
    </row>
    <row r="36" spans="1:10" ht="18.75" customHeight="1">
      <c r="A36" s="23" t="s">
        <v>1</v>
      </c>
      <c r="B36" s="11" t="s">
        <v>41</v>
      </c>
      <c r="C36" s="3" t="s">
        <v>17</v>
      </c>
      <c r="D36" s="17">
        <v>67.3</v>
      </c>
      <c r="E36" s="3" t="s">
        <v>72</v>
      </c>
      <c r="F36" s="17">
        <v>74.599999999999994</v>
      </c>
      <c r="G36" s="3" t="s">
        <v>19</v>
      </c>
      <c r="H36" s="17">
        <v>74.599999999999994</v>
      </c>
      <c r="I36" s="25">
        <f t="shared" si="1"/>
        <v>1</v>
      </c>
      <c r="J36" s="29" t="s">
        <v>121</v>
      </c>
    </row>
    <row r="37" spans="1:10" ht="18.75" customHeight="1">
      <c r="A37" s="23" t="s">
        <v>1</v>
      </c>
      <c r="B37" s="11" t="s">
        <v>47</v>
      </c>
      <c r="C37" s="3" t="s">
        <v>17</v>
      </c>
      <c r="D37" s="15">
        <v>0</v>
      </c>
      <c r="E37" s="3" t="s">
        <v>72</v>
      </c>
      <c r="F37" s="15">
        <v>1</v>
      </c>
      <c r="G37" s="3" t="s">
        <v>19</v>
      </c>
      <c r="H37" s="15">
        <v>1</v>
      </c>
      <c r="I37" s="25">
        <f t="shared" si="1"/>
        <v>1</v>
      </c>
      <c r="J37" s="29">
        <v>3</v>
      </c>
    </row>
    <row r="38" spans="1:10" ht="18.75" customHeight="1">
      <c r="A38" s="23" t="s">
        <v>1</v>
      </c>
      <c r="B38" s="11" t="s">
        <v>108</v>
      </c>
      <c r="C38" s="3" t="s">
        <v>17</v>
      </c>
      <c r="D38" s="15">
        <v>55</v>
      </c>
      <c r="E38" s="3" t="s">
        <v>72</v>
      </c>
      <c r="F38" s="15">
        <v>0</v>
      </c>
      <c r="G38" s="3" t="s">
        <v>72</v>
      </c>
      <c r="H38" s="15">
        <v>0</v>
      </c>
      <c r="I38" s="25">
        <v>1</v>
      </c>
      <c r="J38" s="29">
        <v>3</v>
      </c>
    </row>
    <row r="39" spans="1:10" ht="18.75" customHeight="1">
      <c r="A39" s="23" t="s">
        <v>1</v>
      </c>
      <c r="B39" s="11" t="s">
        <v>97</v>
      </c>
      <c r="C39" s="3" t="s">
        <v>18</v>
      </c>
      <c r="D39" s="15">
        <v>1</v>
      </c>
      <c r="E39" s="3" t="s">
        <v>72</v>
      </c>
      <c r="F39" s="15">
        <v>2</v>
      </c>
      <c r="G39" s="3" t="s">
        <v>8</v>
      </c>
      <c r="H39" s="15">
        <v>2</v>
      </c>
      <c r="I39" s="25">
        <f t="shared" ref="I39:I45" si="2">F39/H39</f>
        <v>1</v>
      </c>
      <c r="J39" s="29">
        <v>4</v>
      </c>
    </row>
    <row r="40" spans="1:10" ht="18.75" customHeight="1">
      <c r="A40" s="23" t="s">
        <v>1</v>
      </c>
      <c r="B40" s="11" t="s">
        <v>104</v>
      </c>
      <c r="C40" s="3" t="s">
        <v>9</v>
      </c>
      <c r="D40" s="15"/>
      <c r="E40" s="3" t="s">
        <v>72</v>
      </c>
      <c r="F40" s="15">
        <v>100</v>
      </c>
      <c r="G40" s="3" t="s">
        <v>8</v>
      </c>
      <c r="H40" s="15">
        <v>100</v>
      </c>
      <c r="I40" s="25">
        <f t="shared" si="2"/>
        <v>1</v>
      </c>
      <c r="J40" s="29">
        <v>5</v>
      </c>
    </row>
    <row r="41" spans="1:10" ht="18.75" customHeight="1">
      <c r="A41" s="23" t="s">
        <v>1</v>
      </c>
      <c r="B41" s="11" t="s">
        <v>106</v>
      </c>
      <c r="C41" s="3" t="s">
        <v>17</v>
      </c>
      <c r="D41" s="17">
        <v>67.3</v>
      </c>
      <c r="E41" s="3" t="s">
        <v>72</v>
      </c>
      <c r="F41" s="17">
        <v>74.599999999999994</v>
      </c>
      <c r="G41" s="3" t="s">
        <v>19</v>
      </c>
      <c r="H41" s="17">
        <v>74.599999999999994</v>
      </c>
      <c r="I41" s="25">
        <f t="shared" si="2"/>
        <v>1</v>
      </c>
      <c r="J41" s="29">
        <v>5</v>
      </c>
    </row>
    <row r="42" spans="1:10" ht="26.25" customHeight="1">
      <c r="A42" s="23" t="s">
        <v>1</v>
      </c>
      <c r="B42" s="21" t="s">
        <v>69</v>
      </c>
      <c r="C42" s="3" t="s">
        <v>9</v>
      </c>
      <c r="D42" s="17">
        <v>98.2</v>
      </c>
      <c r="E42" s="3" t="s">
        <v>72</v>
      </c>
      <c r="F42" s="9">
        <v>99.6</v>
      </c>
      <c r="G42" s="3" t="s">
        <v>8</v>
      </c>
      <c r="H42" s="15">
        <v>100</v>
      </c>
      <c r="I42" s="25">
        <f t="shared" si="2"/>
        <v>0.996</v>
      </c>
      <c r="J42" s="29">
        <v>3</v>
      </c>
    </row>
    <row r="43" spans="1:10" ht="26.25" customHeight="1">
      <c r="A43" s="23" t="s">
        <v>1</v>
      </c>
      <c r="B43" s="21" t="s">
        <v>81</v>
      </c>
      <c r="C43" s="3" t="s">
        <v>17</v>
      </c>
      <c r="D43" s="17">
        <v>18</v>
      </c>
      <c r="E43" s="3" t="s">
        <v>125</v>
      </c>
      <c r="F43" s="17">
        <v>17.899999999999999</v>
      </c>
      <c r="G43" s="3" t="s">
        <v>19</v>
      </c>
      <c r="H43" s="17">
        <v>18</v>
      </c>
      <c r="I43" s="25">
        <f t="shared" si="2"/>
        <v>0.99444444444444435</v>
      </c>
      <c r="J43" s="29">
        <v>4</v>
      </c>
    </row>
    <row r="44" spans="1:10" ht="18.75" customHeight="1">
      <c r="A44" s="23" t="s">
        <v>1</v>
      </c>
      <c r="B44" s="11" t="s">
        <v>95</v>
      </c>
      <c r="C44" s="3" t="s">
        <v>9</v>
      </c>
      <c r="D44" s="15">
        <v>332</v>
      </c>
      <c r="E44" s="3" t="s">
        <v>72</v>
      </c>
      <c r="F44" s="9">
        <v>338</v>
      </c>
      <c r="G44" s="3" t="s">
        <v>8</v>
      </c>
      <c r="H44" s="15">
        <v>340</v>
      </c>
      <c r="I44" s="25">
        <f t="shared" si="2"/>
        <v>0.99411764705882355</v>
      </c>
      <c r="J44" s="29">
        <v>4</v>
      </c>
    </row>
    <row r="45" spans="1:10" ht="18.75" customHeight="1">
      <c r="A45" s="23" t="s">
        <v>1</v>
      </c>
      <c r="B45" s="11" t="s">
        <v>23</v>
      </c>
      <c r="C45" s="3" t="s">
        <v>17</v>
      </c>
      <c r="D45" s="31"/>
      <c r="E45" s="3" t="s">
        <v>72</v>
      </c>
      <c r="F45" s="31">
        <v>124</v>
      </c>
      <c r="G45" s="3" t="s">
        <v>19</v>
      </c>
      <c r="H45" s="31">
        <v>125</v>
      </c>
      <c r="I45" s="25">
        <f t="shared" si="2"/>
        <v>0.99199999999999999</v>
      </c>
      <c r="J45" s="29">
        <v>1</v>
      </c>
    </row>
    <row r="46" spans="1:10" ht="18.75" customHeight="1">
      <c r="A46" s="23" t="s">
        <v>1</v>
      </c>
      <c r="B46" s="11" t="s">
        <v>43</v>
      </c>
      <c r="C46" s="3" t="s">
        <v>9</v>
      </c>
      <c r="D46" s="45">
        <v>-880</v>
      </c>
      <c r="E46" s="3" t="s">
        <v>72</v>
      </c>
      <c r="F46" s="45">
        <v>-843</v>
      </c>
      <c r="G46" s="3" t="s">
        <v>8</v>
      </c>
      <c r="H46" s="45">
        <v>-836</v>
      </c>
      <c r="I46" s="25">
        <v>0.99199999999999999</v>
      </c>
      <c r="J46" s="29">
        <v>2</v>
      </c>
    </row>
    <row r="47" spans="1:10" ht="18.75" customHeight="1">
      <c r="A47" s="23" t="s">
        <v>1</v>
      </c>
      <c r="B47" s="11" t="s">
        <v>12</v>
      </c>
      <c r="C47" s="3" t="s">
        <v>10</v>
      </c>
      <c r="D47" s="9">
        <v>129</v>
      </c>
      <c r="E47" s="3" t="s">
        <v>125</v>
      </c>
      <c r="F47" s="9">
        <v>154</v>
      </c>
      <c r="G47" s="3" t="s">
        <v>8</v>
      </c>
      <c r="H47" s="9">
        <v>157</v>
      </c>
      <c r="I47" s="25">
        <f t="shared" ref="I47:I87" si="3">F47/H47</f>
        <v>0.98089171974522293</v>
      </c>
      <c r="J47" s="29">
        <v>1</v>
      </c>
    </row>
    <row r="48" spans="1:10" ht="18.75" customHeight="1">
      <c r="A48" s="23" t="s">
        <v>1</v>
      </c>
      <c r="B48" s="11" t="s">
        <v>31</v>
      </c>
      <c r="C48" s="3" t="s">
        <v>10</v>
      </c>
      <c r="D48" s="15">
        <v>1276</v>
      </c>
      <c r="E48" s="3" t="s">
        <v>72</v>
      </c>
      <c r="F48" s="15">
        <v>1309</v>
      </c>
      <c r="G48" s="3" t="s">
        <v>16</v>
      </c>
      <c r="H48" s="15">
        <v>1339</v>
      </c>
      <c r="I48" s="25">
        <f t="shared" si="3"/>
        <v>0.97759522031366697</v>
      </c>
      <c r="J48" s="29">
        <v>1</v>
      </c>
    </row>
    <row r="49" spans="1:10" ht="18.75" customHeight="1">
      <c r="A49" s="23" t="s">
        <v>1</v>
      </c>
      <c r="B49" s="11" t="s">
        <v>66</v>
      </c>
      <c r="C49" s="3" t="s">
        <v>67</v>
      </c>
      <c r="D49" s="15">
        <v>77</v>
      </c>
      <c r="E49" s="3" t="s">
        <v>72</v>
      </c>
      <c r="F49" s="15">
        <v>130</v>
      </c>
      <c r="G49" s="3" t="s">
        <v>19</v>
      </c>
      <c r="H49" s="15">
        <v>134</v>
      </c>
      <c r="I49" s="25">
        <f t="shared" si="3"/>
        <v>0.97014925373134331</v>
      </c>
      <c r="J49" s="29">
        <v>3</v>
      </c>
    </row>
    <row r="50" spans="1:10" ht="33.75" customHeight="1">
      <c r="A50" s="23" t="s">
        <v>1</v>
      </c>
      <c r="B50" s="21" t="s">
        <v>56</v>
      </c>
      <c r="C50" s="3" t="s">
        <v>17</v>
      </c>
      <c r="D50" s="17">
        <v>96.3</v>
      </c>
      <c r="E50" s="3" t="s">
        <v>72</v>
      </c>
      <c r="F50" s="17">
        <v>96.5</v>
      </c>
      <c r="G50" s="3" t="s">
        <v>19</v>
      </c>
      <c r="H50" s="15">
        <v>100</v>
      </c>
      <c r="I50" s="25">
        <f t="shared" si="3"/>
        <v>0.96499999999999997</v>
      </c>
      <c r="J50" s="29">
        <v>3</v>
      </c>
    </row>
    <row r="51" spans="1:10" ht="18.75" customHeight="1">
      <c r="A51" s="23" t="s">
        <v>1</v>
      </c>
      <c r="B51" s="11" t="s">
        <v>80</v>
      </c>
      <c r="C51" s="3" t="s">
        <v>17</v>
      </c>
      <c r="D51" s="15">
        <v>371</v>
      </c>
      <c r="E51" s="3" t="s">
        <v>72</v>
      </c>
      <c r="F51" s="15">
        <v>716</v>
      </c>
      <c r="G51" s="3" t="s">
        <v>19</v>
      </c>
      <c r="H51" s="15">
        <v>750</v>
      </c>
      <c r="I51" s="25">
        <f t="shared" si="3"/>
        <v>0.95466666666666666</v>
      </c>
      <c r="J51" s="29">
        <v>4</v>
      </c>
    </row>
    <row r="52" spans="1:10" ht="18.75" customHeight="1">
      <c r="A52" s="23" t="s">
        <v>2</v>
      </c>
      <c r="B52" s="11" t="s">
        <v>94</v>
      </c>
      <c r="C52" s="3" t="s">
        <v>9</v>
      </c>
      <c r="D52" s="15">
        <v>53</v>
      </c>
      <c r="E52" s="3" t="s">
        <v>72</v>
      </c>
      <c r="F52" s="9">
        <v>57.2</v>
      </c>
      <c r="G52" s="3" t="s">
        <v>8</v>
      </c>
      <c r="H52" s="15">
        <v>60</v>
      </c>
      <c r="I52" s="25">
        <f t="shared" si="3"/>
        <v>0.95333333333333337</v>
      </c>
      <c r="J52" s="29">
        <v>4</v>
      </c>
    </row>
    <row r="53" spans="1:10" ht="26.25" customHeight="1">
      <c r="A53" s="23" t="s">
        <v>1</v>
      </c>
      <c r="B53" s="11" t="s">
        <v>105</v>
      </c>
      <c r="C53" s="3" t="s">
        <v>101</v>
      </c>
      <c r="D53" s="15">
        <v>1552</v>
      </c>
      <c r="E53" s="3" t="s">
        <v>72</v>
      </c>
      <c r="F53" s="15">
        <v>1581</v>
      </c>
      <c r="G53" s="3" t="s">
        <v>19</v>
      </c>
      <c r="H53" s="15">
        <v>1660</v>
      </c>
      <c r="I53" s="25">
        <f t="shared" si="3"/>
        <v>0.9524096385542169</v>
      </c>
      <c r="J53" s="29">
        <v>5</v>
      </c>
    </row>
    <row r="54" spans="1:10" ht="18.75" customHeight="1">
      <c r="A54" s="23" t="s">
        <v>1</v>
      </c>
      <c r="B54" s="11" t="s">
        <v>30</v>
      </c>
      <c r="C54" s="3" t="s">
        <v>10</v>
      </c>
      <c r="D54" s="15">
        <v>67755</v>
      </c>
      <c r="E54" s="3" t="s">
        <v>72</v>
      </c>
      <c r="F54" s="15">
        <v>68611</v>
      </c>
      <c r="G54" s="3" t="s">
        <v>16</v>
      </c>
      <c r="H54" s="15">
        <v>72174</v>
      </c>
      <c r="I54" s="25">
        <f t="shared" si="3"/>
        <v>0.9506331920082024</v>
      </c>
      <c r="J54" s="29">
        <v>1</v>
      </c>
    </row>
    <row r="55" spans="1:10" ht="26.25" customHeight="1">
      <c r="A55" s="23" t="s">
        <v>1</v>
      </c>
      <c r="B55" s="21" t="s">
        <v>90</v>
      </c>
      <c r="C55" s="3" t="s">
        <v>17</v>
      </c>
      <c r="D55" s="15">
        <v>1700</v>
      </c>
      <c r="E55" s="3" t="s">
        <v>72</v>
      </c>
      <c r="F55" s="15">
        <v>1900</v>
      </c>
      <c r="G55" s="3" t="s">
        <v>19</v>
      </c>
      <c r="H55" s="15">
        <v>2000</v>
      </c>
      <c r="I55" s="25">
        <f t="shared" si="3"/>
        <v>0.95</v>
      </c>
      <c r="J55" s="29">
        <v>4</v>
      </c>
    </row>
    <row r="56" spans="1:10" ht="26.25" customHeight="1">
      <c r="A56" s="23" t="s">
        <v>1</v>
      </c>
      <c r="B56" s="21" t="s">
        <v>65</v>
      </c>
      <c r="C56" s="3" t="s">
        <v>17</v>
      </c>
      <c r="D56" s="17">
        <v>37.5</v>
      </c>
      <c r="E56" s="3" t="s">
        <v>72</v>
      </c>
      <c r="F56" s="17">
        <v>47.3</v>
      </c>
      <c r="G56" s="3" t="s">
        <v>19</v>
      </c>
      <c r="H56" s="15">
        <v>50</v>
      </c>
      <c r="I56" s="25">
        <f t="shared" si="3"/>
        <v>0.94599999999999995</v>
      </c>
      <c r="J56" s="29">
        <v>3</v>
      </c>
    </row>
    <row r="57" spans="1:10" ht="18.75" customHeight="1">
      <c r="A57" s="23" t="s">
        <v>1</v>
      </c>
      <c r="B57" s="11" t="s">
        <v>73</v>
      </c>
      <c r="C57" s="3" t="s">
        <v>9</v>
      </c>
      <c r="D57" s="15">
        <v>170</v>
      </c>
      <c r="E57" s="3" t="s">
        <v>109</v>
      </c>
      <c r="F57" s="9">
        <v>184</v>
      </c>
      <c r="G57" s="3" t="s">
        <v>8</v>
      </c>
      <c r="H57" s="15">
        <v>196</v>
      </c>
      <c r="I57" s="25">
        <f t="shared" si="3"/>
        <v>0.93877551020408168</v>
      </c>
      <c r="J57" s="29">
        <v>3</v>
      </c>
    </row>
    <row r="58" spans="1:10" ht="18.75" customHeight="1">
      <c r="A58" s="23" t="s">
        <v>1</v>
      </c>
      <c r="B58" s="11" t="s">
        <v>34</v>
      </c>
      <c r="C58" s="3" t="s">
        <v>35</v>
      </c>
      <c r="D58" s="17">
        <v>46.5</v>
      </c>
      <c r="E58" s="3" t="s">
        <v>110</v>
      </c>
      <c r="F58" s="17">
        <v>46.6</v>
      </c>
      <c r="G58" s="3" t="s">
        <v>8</v>
      </c>
      <c r="H58" s="31">
        <v>50</v>
      </c>
      <c r="I58" s="25">
        <f t="shared" si="3"/>
        <v>0.93200000000000005</v>
      </c>
      <c r="J58" s="29">
        <v>1</v>
      </c>
    </row>
    <row r="59" spans="1:10" ht="18.75" customHeight="1">
      <c r="A59" s="23" t="s">
        <v>1</v>
      </c>
      <c r="B59" s="11" t="s">
        <v>100</v>
      </c>
      <c r="C59" s="3" t="s">
        <v>101</v>
      </c>
      <c r="D59" s="15">
        <v>554</v>
      </c>
      <c r="E59" s="3" t="s">
        <v>7</v>
      </c>
      <c r="F59" s="15">
        <v>516</v>
      </c>
      <c r="G59" s="3" t="s">
        <v>8</v>
      </c>
      <c r="H59" s="15">
        <v>554</v>
      </c>
      <c r="I59" s="25">
        <f t="shared" si="3"/>
        <v>0.93140794223826717</v>
      </c>
      <c r="J59" s="29">
        <v>5</v>
      </c>
    </row>
    <row r="60" spans="1:10" ht="33.75" customHeight="1">
      <c r="A60" s="23" t="s">
        <v>1</v>
      </c>
      <c r="B60" s="21" t="s">
        <v>57</v>
      </c>
      <c r="C60" s="3" t="s">
        <v>17</v>
      </c>
      <c r="D60" s="17">
        <v>90.8</v>
      </c>
      <c r="E60" s="3" t="s">
        <v>72</v>
      </c>
      <c r="F60" s="17">
        <v>92.3</v>
      </c>
      <c r="G60" s="3" t="s">
        <v>19</v>
      </c>
      <c r="H60" s="15">
        <v>100</v>
      </c>
      <c r="I60" s="25">
        <f t="shared" si="3"/>
        <v>0.92299999999999993</v>
      </c>
      <c r="J60" s="29">
        <v>3</v>
      </c>
    </row>
    <row r="61" spans="1:10" ht="18.75" customHeight="1">
      <c r="A61" s="23" t="s">
        <v>1</v>
      </c>
      <c r="B61" s="11" t="s">
        <v>42</v>
      </c>
      <c r="C61" s="3" t="s">
        <v>17</v>
      </c>
      <c r="D61" s="15"/>
      <c r="E61" s="3" t="s">
        <v>72</v>
      </c>
      <c r="F61" s="15">
        <v>22</v>
      </c>
      <c r="G61" s="3" t="s">
        <v>19</v>
      </c>
      <c r="H61" s="15">
        <v>25</v>
      </c>
      <c r="I61" s="25">
        <f t="shared" si="3"/>
        <v>0.88</v>
      </c>
      <c r="J61" s="29">
        <v>2</v>
      </c>
    </row>
    <row r="62" spans="1:10" ht="18.75" customHeight="1">
      <c r="A62" s="23" t="s">
        <v>1</v>
      </c>
      <c r="B62" s="11" t="s">
        <v>68</v>
      </c>
      <c r="C62" s="3" t="s">
        <v>67</v>
      </c>
      <c r="D62" s="15">
        <v>1908</v>
      </c>
      <c r="E62" s="3" t="s">
        <v>72</v>
      </c>
      <c r="F62" s="15">
        <v>1668</v>
      </c>
      <c r="G62" s="3" t="s">
        <v>19</v>
      </c>
      <c r="H62" s="15">
        <v>1925</v>
      </c>
      <c r="I62" s="25">
        <f t="shared" si="3"/>
        <v>0.86649350649350654</v>
      </c>
      <c r="J62" s="29">
        <v>3</v>
      </c>
    </row>
    <row r="63" spans="1:10" ht="18.75" customHeight="1">
      <c r="A63" s="23" t="s">
        <v>1</v>
      </c>
      <c r="B63" s="11" t="s">
        <v>48</v>
      </c>
      <c r="C63" s="3" t="s">
        <v>17</v>
      </c>
      <c r="D63" s="15">
        <v>9</v>
      </c>
      <c r="E63" s="3" t="s">
        <v>72</v>
      </c>
      <c r="F63" s="15">
        <v>12</v>
      </c>
      <c r="G63" s="3" t="s">
        <v>19</v>
      </c>
      <c r="H63" s="15">
        <v>14</v>
      </c>
      <c r="I63" s="25">
        <f t="shared" si="3"/>
        <v>0.8571428571428571</v>
      </c>
      <c r="J63" s="29">
        <v>3</v>
      </c>
    </row>
    <row r="64" spans="1:10" ht="18.75" customHeight="1">
      <c r="A64" s="23" t="s">
        <v>1</v>
      </c>
      <c r="B64" s="11" t="s">
        <v>33</v>
      </c>
      <c r="C64" s="3" t="s">
        <v>10</v>
      </c>
      <c r="D64" s="15">
        <v>3782051</v>
      </c>
      <c r="E64" s="3" t="s">
        <v>72</v>
      </c>
      <c r="F64" s="15">
        <v>3578288</v>
      </c>
      <c r="G64" s="3" t="s">
        <v>8</v>
      </c>
      <c r="H64" s="15">
        <v>4349359</v>
      </c>
      <c r="I64" s="25">
        <f t="shared" si="3"/>
        <v>0.82271617495819493</v>
      </c>
      <c r="J64" s="29">
        <v>1</v>
      </c>
    </row>
    <row r="65" spans="1:10" ht="18.75" customHeight="1">
      <c r="A65" s="23" t="s">
        <v>1</v>
      </c>
      <c r="B65" s="11" t="s">
        <v>21</v>
      </c>
      <c r="C65" s="3" t="s">
        <v>17</v>
      </c>
      <c r="D65" s="31">
        <v>0</v>
      </c>
      <c r="E65" s="3" t="s">
        <v>72</v>
      </c>
      <c r="F65" s="31">
        <v>4</v>
      </c>
      <c r="G65" s="3" t="s">
        <v>19</v>
      </c>
      <c r="H65" s="31">
        <v>5</v>
      </c>
      <c r="I65" s="25">
        <f t="shared" si="3"/>
        <v>0.8</v>
      </c>
      <c r="J65" s="29">
        <v>1</v>
      </c>
    </row>
    <row r="66" spans="1:10" ht="18.75" customHeight="1">
      <c r="A66" s="23" t="s">
        <v>1</v>
      </c>
      <c r="B66" s="11" t="s">
        <v>24</v>
      </c>
      <c r="C66" s="3" t="s">
        <v>17</v>
      </c>
      <c r="D66" s="31"/>
      <c r="E66" s="3" t="s">
        <v>72</v>
      </c>
      <c r="F66" s="31">
        <v>27</v>
      </c>
      <c r="G66" s="3" t="s">
        <v>19</v>
      </c>
      <c r="H66" s="31">
        <v>35</v>
      </c>
      <c r="I66" s="25">
        <f t="shared" si="3"/>
        <v>0.77142857142857146</v>
      </c>
      <c r="J66" s="29">
        <v>1</v>
      </c>
    </row>
    <row r="67" spans="1:10" ht="18.75" customHeight="1">
      <c r="A67" s="23" t="s">
        <v>1</v>
      </c>
      <c r="B67" s="11" t="s">
        <v>92</v>
      </c>
      <c r="C67" s="3" t="s">
        <v>93</v>
      </c>
      <c r="D67" s="15">
        <v>8</v>
      </c>
      <c r="E67" s="3" t="s">
        <v>15</v>
      </c>
      <c r="F67" s="15">
        <v>20</v>
      </c>
      <c r="G67" s="3" t="s">
        <v>19</v>
      </c>
      <c r="H67" s="15">
        <v>26</v>
      </c>
      <c r="I67" s="25">
        <f t="shared" si="3"/>
        <v>0.76923076923076927</v>
      </c>
      <c r="J67" s="29">
        <v>4</v>
      </c>
    </row>
    <row r="68" spans="1:10" ht="18.75" customHeight="1">
      <c r="A68" s="23" t="s">
        <v>1</v>
      </c>
      <c r="B68" s="11" t="s">
        <v>99</v>
      </c>
      <c r="C68" s="3" t="s">
        <v>9</v>
      </c>
      <c r="D68" s="15"/>
      <c r="E68" s="3" t="s">
        <v>72</v>
      </c>
      <c r="F68" s="17">
        <v>68.5</v>
      </c>
      <c r="G68" s="3" t="s">
        <v>8</v>
      </c>
      <c r="H68" s="15">
        <v>100</v>
      </c>
      <c r="I68" s="25">
        <f t="shared" si="3"/>
        <v>0.68500000000000005</v>
      </c>
      <c r="J68" s="29">
        <v>5</v>
      </c>
    </row>
    <row r="69" spans="1:10" ht="18.75" customHeight="1">
      <c r="A69" s="23" t="s">
        <v>1</v>
      </c>
      <c r="B69" s="11" t="s">
        <v>82</v>
      </c>
      <c r="C69" s="3" t="s">
        <v>17</v>
      </c>
      <c r="D69" s="15">
        <v>4</v>
      </c>
      <c r="E69" s="3" t="s">
        <v>125</v>
      </c>
      <c r="F69" s="15">
        <v>4</v>
      </c>
      <c r="G69" s="3" t="s">
        <v>19</v>
      </c>
      <c r="H69" s="15">
        <v>6</v>
      </c>
      <c r="I69" s="25">
        <f t="shared" si="3"/>
        <v>0.66666666666666663</v>
      </c>
      <c r="J69" s="29">
        <v>4</v>
      </c>
    </row>
    <row r="70" spans="1:10" ht="18.75" customHeight="1">
      <c r="A70" s="23" t="s">
        <v>1</v>
      </c>
      <c r="B70" s="11" t="s">
        <v>86</v>
      </c>
      <c r="C70" s="3" t="s">
        <v>17</v>
      </c>
      <c r="D70" s="17">
        <v>83</v>
      </c>
      <c r="E70" s="3" t="s">
        <v>72</v>
      </c>
      <c r="F70" s="17">
        <v>58.3</v>
      </c>
      <c r="G70" s="3" t="s">
        <v>19</v>
      </c>
      <c r="H70" s="17">
        <v>90</v>
      </c>
      <c r="I70" s="25">
        <f t="shared" si="3"/>
        <v>0.64777777777777779</v>
      </c>
      <c r="J70" s="29">
        <v>4</v>
      </c>
    </row>
    <row r="71" spans="1:10" ht="18.75" customHeight="1">
      <c r="A71" s="23" t="s">
        <v>1</v>
      </c>
      <c r="B71" s="11" t="s">
        <v>84</v>
      </c>
      <c r="C71" s="3" t="s">
        <v>17</v>
      </c>
      <c r="D71" s="15">
        <v>32</v>
      </c>
      <c r="E71" s="3" t="s">
        <v>72</v>
      </c>
      <c r="F71" s="15">
        <v>30</v>
      </c>
      <c r="G71" s="3" t="s">
        <v>19</v>
      </c>
      <c r="H71" s="15">
        <v>48</v>
      </c>
      <c r="I71" s="25">
        <f t="shared" si="3"/>
        <v>0.625</v>
      </c>
      <c r="J71" s="29">
        <v>4</v>
      </c>
    </row>
    <row r="72" spans="1:10" ht="18.75" customHeight="1">
      <c r="A72" s="24" t="s">
        <v>1</v>
      </c>
      <c r="B72" s="34" t="s">
        <v>128</v>
      </c>
      <c r="C72" s="35" t="s">
        <v>14</v>
      </c>
      <c r="D72" s="36">
        <v>29607</v>
      </c>
      <c r="E72" s="35" t="s">
        <v>110</v>
      </c>
      <c r="F72" s="36">
        <v>20818</v>
      </c>
      <c r="G72" s="35" t="s">
        <v>16</v>
      </c>
      <c r="H72" s="36">
        <v>36000</v>
      </c>
      <c r="I72" s="27">
        <f t="shared" si="3"/>
        <v>0.57827777777777778</v>
      </c>
      <c r="J72" s="30">
        <v>1</v>
      </c>
    </row>
    <row r="73" spans="1:10" ht="18.75" customHeight="1">
      <c r="A73" s="23" t="s">
        <v>1</v>
      </c>
      <c r="B73" s="11" t="s">
        <v>53</v>
      </c>
      <c r="C73" s="3" t="s">
        <v>17</v>
      </c>
      <c r="D73" s="15">
        <v>0</v>
      </c>
      <c r="E73" s="3" t="s">
        <v>72</v>
      </c>
      <c r="F73" s="15">
        <v>23</v>
      </c>
      <c r="G73" s="3" t="s">
        <v>19</v>
      </c>
      <c r="H73" s="15">
        <v>40</v>
      </c>
      <c r="I73" s="25">
        <f t="shared" si="3"/>
        <v>0.57499999999999996</v>
      </c>
      <c r="J73" s="29">
        <v>3</v>
      </c>
    </row>
    <row r="74" spans="1:10" ht="18.75" customHeight="1">
      <c r="A74" s="23" t="s">
        <v>1</v>
      </c>
      <c r="B74" s="11" t="s">
        <v>96</v>
      </c>
      <c r="C74" s="3" t="s">
        <v>9</v>
      </c>
      <c r="D74" s="15">
        <v>0</v>
      </c>
      <c r="E74" s="3" t="s">
        <v>72</v>
      </c>
      <c r="F74" s="9">
        <v>9</v>
      </c>
      <c r="G74" s="3" t="s">
        <v>8</v>
      </c>
      <c r="H74" s="15">
        <v>16</v>
      </c>
      <c r="I74" s="25">
        <f t="shared" si="3"/>
        <v>0.5625</v>
      </c>
      <c r="J74" s="29">
        <v>4</v>
      </c>
    </row>
    <row r="75" spans="1:10" ht="18.75" customHeight="1">
      <c r="A75" s="23" t="s">
        <v>1</v>
      </c>
      <c r="B75" s="11" t="s">
        <v>88</v>
      </c>
      <c r="C75" s="3" t="s">
        <v>17</v>
      </c>
      <c r="D75" s="15">
        <v>67</v>
      </c>
      <c r="E75" s="3" t="s">
        <v>72</v>
      </c>
      <c r="F75" s="15">
        <v>205</v>
      </c>
      <c r="G75" s="3" t="s">
        <v>19</v>
      </c>
      <c r="H75" s="15">
        <v>400</v>
      </c>
      <c r="I75" s="25">
        <f t="shared" si="3"/>
        <v>0.51249999999999996</v>
      </c>
      <c r="J75" s="29">
        <v>4</v>
      </c>
    </row>
    <row r="76" spans="1:10" ht="18.75" customHeight="1">
      <c r="A76" s="23" t="s">
        <v>1</v>
      </c>
      <c r="B76" s="11" t="s">
        <v>98</v>
      </c>
      <c r="C76" s="3" t="s">
        <v>9</v>
      </c>
      <c r="D76" s="15"/>
      <c r="E76" s="3" t="s">
        <v>72</v>
      </c>
      <c r="F76" s="15">
        <v>50</v>
      </c>
      <c r="G76" s="3" t="s">
        <v>8</v>
      </c>
      <c r="H76" s="15">
        <v>100</v>
      </c>
      <c r="I76" s="25">
        <f t="shared" si="3"/>
        <v>0.5</v>
      </c>
      <c r="J76" s="29">
        <v>5</v>
      </c>
    </row>
    <row r="77" spans="1:10" ht="18.75" customHeight="1">
      <c r="A77" s="23" t="s">
        <v>1</v>
      </c>
      <c r="B77" s="11" t="s">
        <v>20</v>
      </c>
      <c r="C77" s="3" t="s">
        <v>17</v>
      </c>
      <c r="D77" s="31">
        <v>381</v>
      </c>
      <c r="E77" s="3" t="s">
        <v>72</v>
      </c>
      <c r="F77" s="31">
        <v>979</v>
      </c>
      <c r="G77" s="3" t="s">
        <v>19</v>
      </c>
      <c r="H77" s="31">
        <v>2000</v>
      </c>
      <c r="I77" s="25">
        <f t="shared" si="3"/>
        <v>0.48949999999999999</v>
      </c>
      <c r="J77" s="29">
        <v>1</v>
      </c>
    </row>
    <row r="78" spans="1:10" ht="26.25" customHeight="1">
      <c r="A78" s="23" t="s">
        <v>1</v>
      </c>
      <c r="B78" s="21" t="s">
        <v>63</v>
      </c>
      <c r="C78" s="3" t="s">
        <v>17</v>
      </c>
      <c r="D78" s="17">
        <v>17.899999999999999</v>
      </c>
      <c r="E78" s="3" t="s">
        <v>72</v>
      </c>
      <c r="F78" s="17">
        <v>23.1</v>
      </c>
      <c r="G78" s="3" t="s">
        <v>19</v>
      </c>
      <c r="H78" s="15">
        <v>50</v>
      </c>
      <c r="I78" s="25">
        <f t="shared" si="3"/>
        <v>0.46200000000000002</v>
      </c>
      <c r="J78" s="29">
        <v>3</v>
      </c>
    </row>
    <row r="79" spans="1:10" ht="18.75" customHeight="1">
      <c r="A79" s="23" t="s">
        <v>1</v>
      </c>
      <c r="B79" s="11" t="s">
        <v>22</v>
      </c>
      <c r="C79" s="3" t="s">
        <v>17</v>
      </c>
      <c r="D79" s="31"/>
      <c r="E79" s="3" t="s">
        <v>72</v>
      </c>
      <c r="F79" s="31">
        <v>560</v>
      </c>
      <c r="G79" s="3" t="s">
        <v>19</v>
      </c>
      <c r="H79" s="31">
        <v>1300</v>
      </c>
      <c r="I79" s="25">
        <f t="shared" si="3"/>
        <v>0.43076923076923079</v>
      </c>
      <c r="J79" s="29">
        <v>1</v>
      </c>
    </row>
    <row r="80" spans="1:10" ht="26.25" customHeight="1">
      <c r="A80" s="23" t="s">
        <v>1</v>
      </c>
      <c r="B80" s="21" t="s">
        <v>64</v>
      </c>
      <c r="C80" s="3" t="s">
        <v>17</v>
      </c>
      <c r="D80" s="17">
        <v>20</v>
      </c>
      <c r="E80" s="3" t="s">
        <v>72</v>
      </c>
      <c r="F80" s="17">
        <v>20</v>
      </c>
      <c r="G80" s="3" t="s">
        <v>19</v>
      </c>
      <c r="H80" s="15">
        <v>50</v>
      </c>
      <c r="I80" s="25">
        <f t="shared" si="3"/>
        <v>0.4</v>
      </c>
      <c r="J80" s="29">
        <v>3</v>
      </c>
    </row>
    <row r="81" spans="1:10" ht="18.75" customHeight="1">
      <c r="A81" s="23" t="s">
        <v>1</v>
      </c>
      <c r="B81" s="11" t="s">
        <v>26</v>
      </c>
      <c r="C81" s="3" t="s">
        <v>17</v>
      </c>
      <c r="D81" s="31">
        <v>116</v>
      </c>
      <c r="E81" s="3" t="s">
        <v>72</v>
      </c>
      <c r="F81" s="31">
        <v>388</v>
      </c>
      <c r="G81" s="3" t="s">
        <v>19</v>
      </c>
      <c r="H81" s="31">
        <v>1000</v>
      </c>
      <c r="I81" s="25">
        <f t="shared" si="3"/>
        <v>0.38800000000000001</v>
      </c>
      <c r="J81" s="29">
        <v>1</v>
      </c>
    </row>
    <row r="82" spans="1:10" ht="18.75" customHeight="1">
      <c r="A82" s="23" t="s">
        <v>1</v>
      </c>
      <c r="B82" s="11" t="s">
        <v>28</v>
      </c>
      <c r="C82" s="3" t="s">
        <v>17</v>
      </c>
      <c r="D82" s="31">
        <v>18</v>
      </c>
      <c r="E82" s="3" t="s">
        <v>72</v>
      </c>
      <c r="F82" s="31">
        <v>33</v>
      </c>
      <c r="G82" s="3" t="s">
        <v>19</v>
      </c>
      <c r="H82" s="31">
        <v>100</v>
      </c>
      <c r="I82" s="25">
        <f t="shared" si="3"/>
        <v>0.33</v>
      </c>
      <c r="J82" s="29" t="s">
        <v>122</v>
      </c>
    </row>
    <row r="83" spans="1:10" ht="18.75" customHeight="1">
      <c r="A83" s="23" t="s">
        <v>2</v>
      </c>
      <c r="B83" s="11" t="s">
        <v>39</v>
      </c>
      <c r="C83" s="3" t="s">
        <v>9</v>
      </c>
      <c r="D83" s="15">
        <v>9</v>
      </c>
      <c r="E83" s="3" t="s">
        <v>72</v>
      </c>
      <c r="F83" s="15">
        <v>1</v>
      </c>
      <c r="G83" s="3" t="s">
        <v>8</v>
      </c>
      <c r="H83" s="15">
        <v>15</v>
      </c>
      <c r="I83" s="25">
        <f t="shared" si="3"/>
        <v>6.6666666666666666E-2</v>
      </c>
      <c r="J83" s="29">
        <v>2</v>
      </c>
    </row>
    <row r="84" spans="1:10" ht="18.75" customHeight="1">
      <c r="A84" s="23" t="s">
        <v>1</v>
      </c>
      <c r="B84" s="11" t="s">
        <v>83</v>
      </c>
      <c r="C84" s="3" t="s">
        <v>17</v>
      </c>
      <c r="D84" s="15">
        <v>3</v>
      </c>
      <c r="E84" s="3" t="s">
        <v>72</v>
      </c>
      <c r="F84" s="15">
        <v>1</v>
      </c>
      <c r="G84" s="3" t="s">
        <v>19</v>
      </c>
      <c r="H84" s="15">
        <v>25</v>
      </c>
      <c r="I84" s="25">
        <f t="shared" si="3"/>
        <v>0.04</v>
      </c>
      <c r="J84" s="29">
        <v>4</v>
      </c>
    </row>
    <row r="85" spans="1:10" ht="18.75" customHeight="1">
      <c r="A85" s="23" t="s">
        <v>1</v>
      </c>
      <c r="B85" s="11" t="s">
        <v>50</v>
      </c>
      <c r="C85" s="3" t="s">
        <v>17</v>
      </c>
      <c r="D85" s="15">
        <v>0</v>
      </c>
      <c r="E85" s="3" t="s">
        <v>72</v>
      </c>
      <c r="F85" s="15">
        <v>0</v>
      </c>
      <c r="G85" s="3" t="s">
        <v>19</v>
      </c>
      <c r="H85" s="15">
        <v>1</v>
      </c>
      <c r="I85" s="25">
        <f t="shared" si="3"/>
        <v>0</v>
      </c>
      <c r="J85" s="29">
        <v>3</v>
      </c>
    </row>
    <row r="86" spans="1:10" ht="18.75" customHeight="1">
      <c r="A86" s="23" t="s">
        <v>1</v>
      </c>
      <c r="B86" s="11" t="s">
        <v>107</v>
      </c>
      <c r="C86" s="3" t="s">
        <v>9</v>
      </c>
      <c r="D86" s="15"/>
      <c r="E86" s="3" t="s">
        <v>72</v>
      </c>
      <c r="F86" s="15">
        <v>0</v>
      </c>
      <c r="G86" s="3" t="s">
        <v>8</v>
      </c>
      <c r="H86" s="15">
        <v>2</v>
      </c>
      <c r="I86" s="25">
        <f t="shared" si="3"/>
        <v>0</v>
      </c>
      <c r="J86" s="29">
        <v>5</v>
      </c>
    </row>
    <row r="87" spans="1:10" ht="18.75" customHeight="1">
      <c r="A87" s="23" t="s">
        <v>1</v>
      </c>
      <c r="B87" s="11" t="s">
        <v>102</v>
      </c>
      <c r="C87" s="3" t="s">
        <v>9</v>
      </c>
      <c r="D87" s="15"/>
      <c r="E87" s="3" t="s">
        <v>72</v>
      </c>
      <c r="F87" s="44">
        <v>-8098</v>
      </c>
      <c r="G87" s="3" t="s">
        <v>103</v>
      </c>
      <c r="H87" s="15">
        <v>62121</v>
      </c>
      <c r="I87" s="25">
        <f t="shared" si="3"/>
        <v>-0.13035849390705237</v>
      </c>
      <c r="J87" s="29">
        <v>5</v>
      </c>
    </row>
    <row r="88" spans="1:10" ht="26.25" customHeight="1">
      <c r="A88" s="23" t="s">
        <v>1</v>
      </c>
      <c r="B88" s="21" t="s">
        <v>54</v>
      </c>
      <c r="C88" s="3" t="s">
        <v>17</v>
      </c>
      <c r="D88" s="17">
        <v>0.4</v>
      </c>
      <c r="E88" s="3" t="s">
        <v>72</v>
      </c>
      <c r="F88" s="18">
        <v>0.79</v>
      </c>
      <c r="G88" s="3" t="s">
        <v>19</v>
      </c>
      <c r="H88" s="17">
        <v>0.2</v>
      </c>
      <c r="I88" s="25"/>
      <c r="J88" s="29">
        <v>3</v>
      </c>
    </row>
    <row r="89" spans="1:10" ht="26.25" customHeight="1">
      <c r="A89" s="23" t="s">
        <v>1</v>
      </c>
      <c r="B89" s="21" t="s">
        <v>55</v>
      </c>
      <c r="C89" s="3" t="s">
        <v>17</v>
      </c>
      <c r="D89" s="18">
        <v>2.1800000000000002</v>
      </c>
      <c r="E89" s="3" t="s">
        <v>72</v>
      </c>
      <c r="F89" s="18">
        <v>2.7</v>
      </c>
      <c r="G89" s="3" t="s">
        <v>19</v>
      </c>
      <c r="H89" s="17">
        <v>2</v>
      </c>
      <c r="I89" s="25"/>
      <c r="J89" s="29">
        <v>3</v>
      </c>
    </row>
    <row r="90" spans="1:10" ht="26.25" customHeight="1">
      <c r="A90" s="23" t="s">
        <v>1</v>
      </c>
      <c r="B90" s="21" t="s">
        <v>58</v>
      </c>
      <c r="C90" s="3" t="s">
        <v>59</v>
      </c>
      <c r="D90" s="17">
        <v>11.2</v>
      </c>
      <c r="E90" s="3" t="s">
        <v>72</v>
      </c>
      <c r="F90" s="15"/>
      <c r="G90" s="3" t="s">
        <v>19</v>
      </c>
      <c r="H90" s="15">
        <v>10</v>
      </c>
      <c r="I90" s="25"/>
      <c r="J90" s="29">
        <v>3</v>
      </c>
    </row>
    <row r="91" spans="1:10" ht="26.25" customHeight="1">
      <c r="A91" s="23" t="s">
        <v>1</v>
      </c>
      <c r="B91" s="21" t="s">
        <v>60</v>
      </c>
      <c r="C91" s="3" t="s">
        <v>59</v>
      </c>
      <c r="D91" s="17">
        <v>22.6</v>
      </c>
      <c r="E91" s="3" t="s">
        <v>72</v>
      </c>
      <c r="F91" s="15"/>
      <c r="G91" s="3" t="s">
        <v>19</v>
      </c>
      <c r="H91" s="15">
        <v>20</v>
      </c>
      <c r="I91" s="25"/>
      <c r="J91" s="29">
        <v>3</v>
      </c>
    </row>
    <row r="92" spans="1:10" ht="26.25" customHeight="1">
      <c r="A92" s="23" t="s">
        <v>1</v>
      </c>
      <c r="B92" s="21" t="s">
        <v>61</v>
      </c>
      <c r="C92" s="3" t="s">
        <v>59</v>
      </c>
      <c r="D92" s="17">
        <v>58.1</v>
      </c>
      <c r="E92" s="3" t="s">
        <v>72</v>
      </c>
      <c r="F92" s="15"/>
      <c r="G92" s="3" t="s">
        <v>19</v>
      </c>
      <c r="H92" s="15">
        <v>52</v>
      </c>
      <c r="I92" s="25"/>
      <c r="J92" s="29">
        <v>3</v>
      </c>
    </row>
    <row r="93" spans="1:10" ht="18.75" customHeight="1">
      <c r="A93" s="23" t="s">
        <v>1</v>
      </c>
      <c r="B93" s="11" t="s">
        <v>78</v>
      </c>
      <c r="C93" s="3" t="s">
        <v>17</v>
      </c>
      <c r="D93" s="15"/>
      <c r="E93" s="3" t="s">
        <v>72</v>
      </c>
      <c r="F93" s="17">
        <v>93.8</v>
      </c>
      <c r="G93" s="3" t="s">
        <v>19</v>
      </c>
      <c r="H93" s="20" t="s">
        <v>114</v>
      </c>
      <c r="I93" s="25"/>
      <c r="J93" s="29" t="s">
        <v>123</v>
      </c>
    </row>
    <row r="94" spans="1:10" ht="26.25" customHeight="1" thickBot="1">
      <c r="A94" s="46" t="s">
        <v>1</v>
      </c>
      <c r="B94" s="47" t="s">
        <v>79</v>
      </c>
      <c r="C94" s="48" t="s">
        <v>17</v>
      </c>
      <c r="D94" s="49"/>
      <c r="E94" s="48" t="s">
        <v>72</v>
      </c>
      <c r="F94" s="49"/>
      <c r="G94" s="48" t="s">
        <v>19</v>
      </c>
      <c r="H94" s="50" t="s">
        <v>115</v>
      </c>
      <c r="I94" s="51"/>
      <c r="J94" s="52" t="s">
        <v>123</v>
      </c>
    </row>
  </sheetData>
  <autoFilter ref="A5:J5">
    <filterColumn colId="2" showButton="0"/>
    <filterColumn colId="4" showButton="0"/>
    <filterColumn colId="6" showButton="0"/>
    <sortState ref="A8:J97">
      <sortCondition descending="1" ref="I5"/>
    </sortState>
  </autoFilter>
  <mergeCells count="9">
    <mergeCell ref="C17:D17"/>
    <mergeCell ref="E17:F17"/>
    <mergeCell ref="G17:H17"/>
    <mergeCell ref="A2:I2"/>
    <mergeCell ref="H3:I3"/>
    <mergeCell ref="A16:I16"/>
    <mergeCell ref="C5:D5"/>
    <mergeCell ref="E5:F5"/>
    <mergeCell ref="G5:H5"/>
  </mergeCells>
  <phoneticPr fontId="1"/>
  <pageMargins left="0.70866141732283472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斉藤 寛人</cp:lastModifiedBy>
  <cp:lastPrinted>2018-11-09T09:28:36Z</cp:lastPrinted>
  <dcterms:created xsi:type="dcterms:W3CDTF">2017-04-27T02:53:58Z</dcterms:created>
  <dcterms:modified xsi:type="dcterms:W3CDTF">2022-10-01T04:43:16Z</dcterms:modified>
</cp:coreProperties>
</file>